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Referente\Tabelle aggiornate sito ateneo\2025\"/>
    </mc:Choice>
  </mc:AlternateContent>
  <bookViews>
    <workbookView xWindow="0" yWindow="0" windowWidth="28800" windowHeight="12030" activeTab="14"/>
  </bookViews>
  <sheets>
    <sheet name="AF" sheetId="7" r:id="rId1"/>
    <sheet name="AO" sheetId="3" r:id="rId2"/>
    <sheet name="CP" sheetId="4" r:id="rId3"/>
    <sheet name="PR" sheetId="5" r:id="rId4"/>
    <sheet name="MC" sheetId="6" r:id="rId5"/>
    <sheet name="EA" sheetId="8" r:id="rId6"/>
    <sheet name="MAO" sheetId="10" r:id="rId7"/>
    <sheet name="MAA" sheetId="11" r:id="rId8"/>
    <sheet name="MCC" sheetId="12" r:id="rId9"/>
    <sheet name="MCS" sheetId="13" r:id="rId10"/>
    <sheet name="MEA" sheetId="14" r:id="rId11"/>
    <sheet name="MLC" sheetId="15" r:id="rId12"/>
    <sheet name="MRI" sheetId="16" r:id="rId13"/>
    <sheet name="MIR" sheetId="17" r:id="rId14"/>
    <sheet name="MTS" sheetId="18" r:id="rId15"/>
  </sheets>
  <definedNames>
    <definedName name="_xlnm.Print_Area" localSheetId="0">AF!$A$1:$H$26</definedName>
    <definedName name="_xlnm.Print_Area" localSheetId="1">AO!$A$1:$H$26</definedName>
    <definedName name="_xlnm.Print_Area" localSheetId="2">CP!$A$1:$H$26</definedName>
    <definedName name="_xlnm.Print_Area" localSheetId="5">EA!$A$1:$H$26</definedName>
    <definedName name="_xlnm.Print_Area" localSheetId="7">MAA!$A$1:$H$26</definedName>
    <definedName name="_xlnm.Print_Area" localSheetId="6">MAO!$A$1:$H$26</definedName>
    <definedName name="_xlnm.Print_Area" localSheetId="4">MC!$A$1:$H$26</definedName>
    <definedName name="_xlnm.Print_Area" localSheetId="8">MCC!$A$1:$H$26</definedName>
    <definedName name="_xlnm.Print_Area" localSheetId="9">MCS!$A$1:$H$26</definedName>
    <definedName name="_xlnm.Print_Area" localSheetId="10">MEA!$A$1:$H$26</definedName>
    <definedName name="_xlnm.Print_Area" localSheetId="13">MIR!$A$1:$H$29</definedName>
    <definedName name="_xlnm.Print_Area" localSheetId="11">MLC!$A$1:$H$26</definedName>
    <definedName name="_xlnm.Print_Area" localSheetId="12">MRI!$A$1:$H$26</definedName>
    <definedName name="_xlnm.Print_Area" localSheetId="14">MTS!$A$1:$H$26</definedName>
    <definedName name="_xlnm.Print_Area" localSheetId="3">PR!$A$1:$H$26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8" l="1"/>
  <c r="H10" i="17"/>
  <c r="H5" i="17"/>
  <c r="H5" i="16"/>
  <c r="H5" i="15"/>
  <c r="H5" i="14"/>
  <c r="H5" i="13"/>
  <c r="H5" i="12"/>
  <c r="H5" i="11"/>
  <c r="H5" i="10"/>
  <c r="H5" i="8"/>
  <c r="H5" i="6"/>
  <c r="H5" i="5"/>
  <c r="H5" i="4"/>
  <c r="H5" i="3"/>
  <c r="H5" i="7"/>
</calcChain>
</file>

<file path=xl/sharedStrings.xml><?xml version="1.0" encoding="utf-8"?>
<sst xmlns="http://schemas.openxmlformats.org/spreadsheetml/2006/main" count="238" uniqueCount="31">
  <si>
    <t>66 - 90 (60 - 82)</t>
  </si>
  <si>
    <t>91 - 100 (83 - 91)</t>
  </si>
  <si>
    <t>101 - 105 (92 - 95)</t>
  </si>
  <si>
    <t>106 - 110 (96 - 100)</t>
  </si>
  <si>
    <t>110 con lode (100 con lode)</t>
  </si>
  <si>
    <t>Non Fornito</t>
  </si>
  <si>
    <t>Anno Uscita</t>
  </si>
  <si>
    <t>-</t>
  </si>
  <si>
    <t>2020</t>
  </si>
  <si>
    <t>2021</t>
  </si>
  <si>
    <t>AO-Civiltà Antiche e Archeologia: Oriente e Occidente</t>
  </si>
  <si>
    <t>Totale</t>
  </si>
  <si>
    <t>Laureati per anno di uscita e fascia voto di laurea</t>
  </si>
  <si>
    <t>PR-SCIENZE POLITICHE E RELAZIONI INTERNAZIONALI</t>
  </si>
  <si>
    <t>MC-MEDIAZIONE LINGUISTICA E CULTURALE</t>
  </si>
  <si>
    <t>AF-LINGUE E CULTURE ORIENTALI E AFRICANE</t>
  </si>
  <si>
    <t>CP-LINGUE E CULTURE COMPARATE</t>
  </si>
  <si>
    <t>EA-LINGUE, LETTERATURE E CULTURE DELL'EUROPA E DELLE AMERICHE</t>
  </si>
  <si>
    <t>MAO-Archeologia: Oriente e Occidente</t>
  </si>
  <si>
    <t>MAA-Lingue e Culture dell'Asia e dell'Africa</t>
  </si>
  <si>
    <t>MCC-Letterature e Culture Comparate</t>
  </si>
  <si>
    <t>MCS-Lingua e Cultura Italiana per Stranieri</t>
  </si>
  <si>
    <t xml:space="preserve">MEA-Lingue e Letterature Europee e Americane </t>
  </si>
  <si>
    <t>MLC-Lingue e Comunicazione Interculturale in Area Euromediterranea</t>
  </si>
  <si>
    <t>MRI-Relazioni e Istituzioni dell'Asia e dell'Africa</t>
  </si>
  <si>
    <t xml:space="preserve">Totale </t>
  </si>
  <si>
    <t>MSI-Studi Internazionali (cds in esaurimento)</t>
  </si>
  <si>
    <t>MIR-Relazioni Internazionali</t>
  </si>
  <si>
    <t>MTS-Traduzione Specialistica</t>
  </si>
  <si>
    <t>Fonte: Anagrafe Nazionale degli Studenti (ANS) (25/06/2025)</t>
  </si>
  <si>
    <t>Elaborazione: Referente Statistico di Ateneo-ARIE05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</si>
</sst>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strike/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Verdana"/>
      <family val="2"/>
    </font>
    <font>
      <sz val="10"/>
      <color indexed="8"/>
      <name val="Calibri"/>
      <family val="2"/>
      <scheme val="minor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30">
    <border>
      <left/>
      <right/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9999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999999"/>
      </bottom>
      <diagonal/>
    </border>
    <border>
      <left/>
      <right/>
      <top style="thin">
        <color indexed="64"/>
      </top>
      <bottom style="thin">
        <color rgb="FF999999"/>
      </bottom>
      <diagonal/>
    </border>
    <border>
      <left/>
      <right style="thin">
        <color rgb="FF999999"/>
      </right>
      <top style="thin">
        <color indexed="64"/>
      </top>
      <bottom style="thin">
        <color rgb="FF999999"/>
      </bottom>
      <diagonal/>
    </border>
  </borders>
  <cellStyleXfs count="2">
    <xf numFmtId="0" fontId="0" fillId="0" borderId="0"/>
    <xf numFmtId="0" fontId="4" fillId="3" borderId="2"/>
  </cellStyleXfs>
  <cellXfs count="154">
    <xf numFmtId="0" fontId="0" fillId="0" borderId="0" xfId="0"/>
    <xf numFmtId="0" fontId="0" fillId="4" borderId="0" xfId="0" applyFill="1"/>
    <xf numFmtId="0" fontId="1" fillId="4" borderId="2" xfId="0" applyFont="1" applyFill="1" applyBorder="1" applyAlignment="1">
      <alignment horizontal="center" vertical="top" wrapText="1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1" fillId="4" borderId="8" xfId="0" applyFont="1" applyFill="1" applyBorder="1" applyAlignment="1">
      <alignment horizontal="center" vertical="top" wrapText="1"/>
    </xf>
    <xf numFmtId="3" fontId="3" fillId="4" borderId="10" xfId="0" applyNumberFormat="1" applyFont="1" applyFill="1" applyBorder="1" applyAlignment="1">
      <alignment horizontal="center" vertical="center"/>
    </xf>
    <xf numFmtId="0" fontId="4" fillId="3" borderId="2" xfId="1"/>
    <xf numFmtId="3" fontId="1" fillId="2" borderId="4" xfId="1" applyNumberFormat="1" applyFont="1" applyFill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right" vertical="center"/>
    </xf>
    <xf numFmtId="3" fontId="1" fillId="4" borderId="10" xfId="0" applyNumberFormat="1" applyFont="1" applyFill="1" applyBorder="1" applyAlignment="1">
      <alignment horizontal="center" vertical="center"/>
    </xf>
    <xf numFmtId="0" fontId="4" fillId="4" borderId="2" xfId="1" applyFill="1"/>
    <xf numFmtId="0" fontId="0" fillId="4" borderId="2" xfId="1" applyFont="1" applyFill="1"/>
    <xf numFmtId="3" fontId="3" fillId="4" borderId="2" xfId="1" applyNumberFormat="1" applyFont="1" applyFill="1" applyAlignment="1">
      <alignment horizontal="center" vertical="center"/>
    </xf>
    <xf numFmtId="0" fontId="3" fillId="4" borderId="2" xfId="1" applyFont="1" applyFill="1" applyAlignment="1">
      <alignment horizontal="center" vertical="center"/>
    </xf>
    <xf numFmtId="0" fontId="3" fillId="4" borderId="8" xfId="1" applyFont="1" applyFill="1" applyBorder="1" applyAlignment="1">
      <alignment horizontal="center" vertical="top" wrapText="1"/>
    </xf>
    <xf numFmtId="0" fontId="3" fillId="4" borderId="9" xfId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0" fontId="4" fillId="3" borderId="2" xfId="1" applyAlignment="1">
      <alignment horizontal="left"/>
    </xf>
    <xf numFmtId="0" fontId="0" fillId="3" borderId="2" xfId="1" applyFont="1"/>
    <xf numFmtId="0" fontId="3" fillId="4" borderId="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top" wrapText="1"/>
    </xf>
    <xf numFmtId="0" fontId="3" fillId="4" borderId="11" xfId="1" applyFont="1" applyFill="1" applyBorder="1" applyAlignment="1">
      <alignment horizontal="center" vertical="top" wrapText="1"/>
    </xf>
    <xf numFmtId="3" fontId="3" fillId="2" borderId="13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ill="1"/>
    <xf numFmtId="0" fontId="1" fillId="4" borderId="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3" fontId="6" fillId="5" borderId="2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top" wrapText="1"/>
    </xf>
    <xf numFmtId="3" fontId="3" fillId="4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3" fontId="1" fillId="4" borderId="17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 vertical="center"/>
    </xf>
    <xf numFmtId="3" fontId="1" fillId="2" borderId="17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top" wrapText="1"/>
    </xf>
    <xf numFmtId="3" fontId="3" fillId="4" borderId="2" xfId="0" applyNumberFormat="1" applyFont="1" applyFill="1" applyBorder="1" applyAlignment="1">
      <alignment horizontal="center" vertical="center"/>
    </xf>
    <xf numFmtId="0" fontId="4" fillId="0" borderId="9" xfId="1" applyFill="1" applyBorder="1" applyAlignment="1">
      <alignment horizontal="center"/>
    </xf>
    <xf numFmtId="0" fontId="4" fillId="0" borderId="2" xfId="1" applyFill="1" applyAlignment="1">
      <alignment horizontal="center"/>
    </xf>
    <xf numFmtId="0" fontId="4" fillId="0" borderId="2" xfId="1" applyFill="1"/>
    <xf numFmtId="0" fontId="3" fillId="0" borderId="9" xfId="1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/>
    </xf>
    <xf numFmtId="0" fontId="4" fillId="0" borderId="2" xfId="1" applyFill="1" applyBorder="1" applyAlignment="1">
      <alignment horizontal="center"/>
    </xf>
    <xf numFmtId="0" fontId="3" fillId="0" borderId="6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top" wrapText="1"/>
    </xf>
    <xf numFmtId="3" fontId="3" fillId="4" borderId="17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4" fillId="3" borderId="17" xfId="1" applyBorder="1" applyAlignment="1">
      <alignment horizontal="center"/>
    </xf>
    <xf numFmtId="0" fontId="4" fillId="0" borderId="17" xfId="1" applyFill="1" applyBorder="1" applyAlignment="1">
      <alignment horizontal="center"/>
    </xf>
    <xf numFmtId="0" fontId="4" fillId="0" borderId="18" xfId="1" applyFill="1" applyBorder="1" applyAlignment="1">
      <alignment horizont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top" wrapText="1"/>
    </xf>
    <xf numFmtId="3" fontId="3" fillId="4" borderId="13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3" fillId="0" borderId="2" xfId="1" applyNumberFormat="1" applyFont="1" applyFill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0" fontId="4" fillId="3" borderId="2" xfId="1" applyBorder="1" applyAlignment="1">
      <alignment horizontal="center"/>
    </xf>
    <xf numFmtId="3" fontId="3" fillId="2" borderId="2" xfId="1" applyNumberFormat="1" applyFont="1" applyFill="1" applyBorder="1" applyAlignment="1">
      <alignment horizontal="center" vertical="center"/>
    </xf>
    <xf numFmtId="0" fontId="4" fillId="3" borderId="2" xfId="1" applyBorder="1"/>
    <xf numFmtId="3" fontId="3" fillId="0" borderId="2" xfId="1" applyNumberFormat="1" applyFont="1" applyFill="1" applyBorder="1" applyAlignment="1">
      <alignment horizontal="center" vertical="center"/>
    </xf>
    <xf numFmtId="0" fontId="4" fillId="3" borderId="13" xfId="1" applyBorder="1" applyAlignment="1">
      <alignment horizontal="center"/>
    </xf>
    <xf numFmtId="0" fontId="4" fillId="0" borderId="13" xfId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top" wrapText="1"/>
    </xf>
    <xf numFmtId="3" fontId="3" fillId="0" borderId="6" xfId="1" applyNumberFormat="1" applyFont="1" applyFill="1" applyBorder="1" applyAlignment="1">
      <alignment horizontal="center" vertical="center"/>
    </xf>
    <xf numFmtId="3" fontId="3" fillId="0" borderId="13" xfId="1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0" fontId="4" fillId="4" borderId="18" xfId="1" applyFill="1" applyBorder="1"/>
    <xf numFmtId="0" fontId="7" fillId="0" borderId="14" xfId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3" borderId="6" xfId="1" applyFont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4" fillId="4" borderId="17" xfId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3" fontId="3" fillId="2" borderId="27" xfId="0" applyNumberFormat="1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0" xfId="0" applyFont="1"/>
    <xf numFmtId="3" fontId="9" fillId="0" borderId="26" xfId="0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0" fontId="4" fillId="3" borderId="15" xfId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AF-Laureati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AF!$B$3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AF!$B$4:$B$7</c:f>
              <c:numCache>
                <c:formatCode>#,##0</c:formatCode>
                <c:ptCount val="4"/>
                <c:pt idx="0" formatCode="General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F-45E0-B4F5-0838C77748D8}"/>
            </c:ext>
          </c:extLst>
        </c:ser>
        <c:ser>
          <c:idx val="1"/>
          <c:order val="1"/>
          <c:tx>
            <c:strRef>
              <c:f>AF!$C$3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AF!$C$4:$C$7</c:f>
              <c:numCache>
                <c:formatCode>#,##0</c:formatCode>
                <c:ptCount val="4"/>
                <c:pt idx="0" formatCode="General">
                  <c:v>51</c:v>
                </c:pt>
                <c:pt idx="1">
                  <c:v>30</c:v>
                </c:pt>
                <c:pt idx="2">
                  <c:v>29</c:v>
                </c:pt>
                <c:pt idx="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F-45E0-B4F5-0838C77748D8}"/>
            </c:ext>
          </c:extLst>
        </c:ser>
        <c:ser>
          <c:idx val="2"/>
          <c:order val="2"/>
          <c:tx>
            <c:strRef>
              <c:f>AF!$D$3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AF!$D$4:$D$7</c:f>
              <c:numCache>
                <c:formatCode>#,##0</c:formatCode>
                <c:ptCount val="4"/>
                <c:pt idx="0" formatCode="General">
                  <c:v>25</c:v>
                </c:pt>
                <c:pt idx="1">
                  <c:v>26</c:v>
                </c:pt>
                <c:pt idx="2">
                  <c:v>35</c:v>
                </c:pt>
                <c:pt idx="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F-45E0-B4F5-0838C77748D8}"/>
            </c:ext>
          </c:extLst>
        </c:ser>
        <c:ser>
          <c:idx val="3"/>
          <c:order val="3"/>
          <c:tx>
            <c:strRef>
              <c:f>AF!$E$3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AF!$E$4:$E$7</c:f>
              <c:numCache>
                <c:formatCode>#,##0</c:formatCode>
                <c:ptCount val="4"/>
                <c:pt idx="0" formatCode="General">
                  <c:v>29</c:v>
                </c:pt>
                <c:pt idx="1">
                  <c:v>25</c:v>
                </c:pt>
                <c:pt idx="2">
                  <c:v>32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F-45E0-B4F5-0838C77748D8}"/>
            </c:ext>
          </c:extLst>
        </c:ser>
        <c:ser>
          <c:idx val="4"/>
          <c:order val="4"/>
          <c:tx>
            <c:strRef>
              <c:f>AF!$F$3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AF!$F$4:$F$7</c:f>
              <c:numCache>
                <c:formatCode>#,##0</c:formatCode>
                <c:ptCount val="4"/>
                <c:pt idx="0" formatCode="General">
                  <c:v>34</c:v>
                </c:pt>
                <c:pt idx="1">
                  <c:v>21</c:v>
                </c:pt>
                <c:pt idx="2">
                  <c:v>33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0F-45E0-B4F5-0838C77748D8}"/>
            </c:ext>
          </c:extLst>
        </c:ser>
        <c:ser>
          <c:idx val="5"/>
          <c:order val="5"/>
          <c:tx>
            <c:strRef>
              <c:f>AF!$G$3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AF!$G$4:$G$7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0F-45E0-B4F5-0838C777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MCS</a:t>
            </a:r>
            <a:r>
              <a:rPr lang="it-IT" baseline="0"/>
              <a:t> -Laure</a:t>
            </a:r>
            <a:r>
              <a:rPr lang="it-IT"/>
              <a:t>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MCS!$B$3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MCS!$B$4:$B$7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2-436D-804F-5EDEE331E34B}"/>
            </c:ext>
          </c:extLst>
        </c:ser>
        <c:ser>
          <c:idx val="1"/>
          <c:order val="1"/>
          <c:tx>
            <c:strRef>
              <c:f>MCS!$C$3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MCS!$C$4:$C$7</c:f>
              <c:numCache>
                <c:formatCode>#,##0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2-436D-804F-5EDEE331E34B}"/>
            </c:ext>
          </c:extLst>
        </c:ser>
        <c:ser>
          <c:idx val="2"/>
          <c:order val="2"/>
          <c:tx>
            <c:strRef>
              <c:f>MCS!$D$3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MCS!$D$4:$D$7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2-436D-804F-5EDEE331E34B}"/>
            </c:ext>
          </c:extLst>
        </c:ser>
        <c:ser>
          <c:idx val="3"/>
          <c:order val="3"/>
          <c:tx>
            <c:strRef>
              <c:f>MCS!$E$3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MCS!$E$4:$E$7</c:f>
              <c:numCache>
                <c:formatCode>#,##0</c:formatCode>
                <c:ptCount val="4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2-436D-804F-5EDEE331E34B}"/>
            </c:ext>
          </c:extLst>
        </c:ser>
        <c:ser>
          <c:idx val="4"/>
          <c:order val="4"/>
          <c:tx>
            <c:strRef>
              <c:f>MCS!$F$3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MCS!$F$4:$F$7</c:f>
              <c:numCache>
                <c:formatCode>#,##0</c:formatCode>
                <c:ptCount val="4"/>
                <c:pt idx="0">
                  <c:v>16</c:v>
                </c:pt>
                <c:pt idx="1">
                  <c:v>16</c:v>
                </c:pt>
                <c:pt idx="2">
                  <c:v>14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92-436D-804F-5EDEE331E34B}"/>
            </c:ext>
          </c:extLst>
        </c:ser>
        <c:ser>
          <c:idx val="5"/>
          <c:order val="5"/>
          <c:tx>
            <c:strRef>
              <c:f>MCS!$G$3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MCS!$G$4:$G$7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92-436D-804F-5EDEE331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MEA-Laureati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MEA!$B$4:$B$7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3-425A-93EA-FB7C74C69B06}"/>
            </c:ext>
          </c:extLst>
        </c:ser>
        <c:ser>
          <c:idx val="1"/>
          <c:order val="1"/>
          <c:tx>
            <c:strRef>
              <c:f>MEA!$C$3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MEA!$C$4:$C$7</c:f>
              <c:numCache>
                <c:formatCode>#,##0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25A-93EA-FB7C74C69B06}"/>
            </c:ext>
          </c:extLst>
        </c:ser>
        <c:ser>
          <c:idx val="2"/>
          <c:order val="2"/>
          <c:tx>
            <c:strRef>
              <c:f>MEA!$D$3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MEA!$D$4:$D$7</c:f>
              <c:numCache>
                <c:formatCode>#,##0</c:formatCode>
                <c:ptCount val="4"/>
                <c:pt idx="0">
                  <c:v>14</c:v>
                </c:pt>
                <c:pt idx="1">
                  <c:v>21</c:v>
                </c:pt>
                <c:pt idx="2">
                  <c:v>15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25A-93EA-FB7C74C69B06}"/>
            </c:ext>
          </c:extLst>
        </c:ser>
        <c:ser>
          <c:idx val="3"/>
          <c:order val="3"/>
          <c:tx>
            <c:strRef>
              <c:f>MEA!$E$3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MEA!$E$4:$E$7</c:f>
              <c:numCache>
                <c:formatCode>#,##0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53</c:v>
                </c:pt>
                <c:pt idx="3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25A-93EA-FB7C74C69B06}"/>
            </c:ext>
          </c:extLst>
        </c:ser>
        <c:ser>
          <c:idx val="4"/>
          <c:order val="4"/>
          <c:tx>
            <c:strRef>
              <c:f>MEA!$F$3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MEA!$F$4:$F$7</c:f>
              <c:numCache>
                <c:formatCode>#,##0</c:formatCode>
                <c:ptCount val="4"/>
                <c:pt idx="0">
                  <c:v>66</c:v>
                </c:pt>
                <c:pt idx="1">
                  <c:v>78</c:v>
                </c:pt>
                <c:pt idx="2">
                  <c:v>77</c:v>
                </c:pt>
                <c:pt idx="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25A-93EA-FB7C74C69B06}"/>
            </c:ext>
          </c:extLst>
        </c:ser>
        <c:ser>
          <c:idx val="5"/>
          <c:order val="5"/>
          <c:tx>
            <c:strRef>
              <c:f>MEA!$G$3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MEA!$G$4:$G$7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25A-93EA-FB7C74C69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MLC-Laureati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MLC!$B$3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MLC!$B$4:$B$7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6-46D3-8C00-011DB70F9EC4}"/>
            </c:ext>
          </c:extLst>
        </c:ser>
        <c:ser>
          <c:idx val="1"/>
          <c:order val="1"/>
          <c:tx>
            <c:strRef>
              <c:f>MLC!$C$3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MLC!$C$4:$C$7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6-46D3-8C00-011DB70F9EC4}"/>
            </c:ext>
          </c:extLst>
        </c:ser>
        <c:ser>
          <c:idx val="2"/>
          <c:order val="2"/>
          <c:tx>
            <c:strRef>
              <c:f>MLC!$D$3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MLC!$D$4:$D$7</c:f>
              <c:numCache>
                <c:formatCode>#,##0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6-46D3-8C00-011DB70F9EC4}"/>
            </c:ext>
          </c:extLst>
        </c:ser>
        <c:ser>
          <c:idx val="3"/>
          <c:order val="3"/>
          <c:tx>
            <c:strRef>
              <c:f>MLC!$E$3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MLC!$E$4:$E$7</c:f>
              <c:numCache>
                <c:formatCode>#,##0</c:formatCode>
                <c:ptCount val="4"/>
                <c:pt idx="0">
                  <c:v>23</c:v>
                </c:pt>
                <c:pt idx="1">
                  <c:v>33</c:v>
                </c:pt>
                <c:pt idx="2">
                  <c:v>30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86-46D3-8C00-011DB70F9EC4}"/>
            </c:ext>
          </c:extLst>
        </c:ser>
        <c:ser>
          <c:idx val="4"/>
          <c:order val="4"/>
          <c:tx>
            <c:strRef>
              <c:f>MLC!$F$3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MLC!$F$4:$F$7</c:f>
              <c:numCache>
                <c:formatCode>#,##0</c:formatCode>
                <c:ptCount val="4"/>
                <c:pt idx="0">
                  <c:v>39</c:v>
                </c:pt>
                <c:pt idx="1">
                  <c:v>47</c:v>
                </c:pt>
                <c:pt idx="2">
                  <c:v>67</c:v>
                </c:pt>
                <c:pt idx="3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86-46D3-8C00-011DB70F9EC4}"/>
            </c:ext>
          </c:extLst>
        </c:ser>
        <c:ser>
          <c:idx val="5"/>
          <c:order val="5"/>
          <c:tx>
            <c:strRef>
              <c:f>MLC!$G$3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MLC!$G$4:$G$7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86-46D3-8C00-011DB70F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MRI-Laureati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MRI!$B$3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MRI!$B$4:$B$7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4-45CC-B86D-BC7A29BF4583}"/>
            </c:ext>
          </c:extLst>
        </c:ser>
        <c:ser>
          <c:idx val="1"/>
          <c:order val="1"/>
          <c:tx>
            <c:strRef>
              <c:f>MRI!$C$3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MRI!$C$4:$C$7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4-45CC-B86D-BC7A29BF4583}"/>
            </c:ext>
          </c:extLst>
        </c:ser>
        <c:ser>
          <c:idx val="2"/>
          <c:order val="2"/>
          <c:tx>
            <c:strRef>
              <c:f>MRI!$D$3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MRI!$D$4:$D$7</c:f>
              <c:numCache>
                <c:formatCode>#,##0</c:formatCode>
                <c:ptCount val="4"/>
                <c:pt idx="0">
                  <c:v>9</c:v>
                </c:pt>
                <c:pt idx="1">
                  <c:v>3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B4-45CC-B86D-BC7A29BF4583}"/>
            </c:ext>
          </c:extLst>
        </c:ser>
        <c:ser>
          <c:idx val="3"/>
          <c:order val="3"/>
          <c:tx>
            <c:strRef>
              <c:f>MRI!$E$3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MRI!$E$4:$E$7</c:f>
              <c:numCache>
                <c:formatCode>#,##0</c:formatCode>
                <c:ptCount val="4"/>
                <c:pt idx="0">
                  <c:v>25</c:v>
                </c:pt>
                <c:pt idx="1">
                  <c:v>13</c:v>
                </c:pt>
                <c:pt idx="2">
                  <c:v>23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B4-45CC-B86D-BC7A29BF4583}"/>
            </c:ext>
          </c:extLst>
        </c:ser>
        <c:ser>
          <c:idx val="4"/>
          <c:order val="4"/>
          <c:tx>
            <c:strRef>
              <c:f>MRI!$F$3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MRI!$F$4:$F$7</c:f>
              <c:numCache>
                <c:formatCode>#,##0</c:formatCode>
                <c:ptCount val="4"/>
                <c:pt idx="0">
                  <c:v>30</c:v>
                </c:pt>
                <c:pt idx="1">
                  <c:v>29</c:v>
                </c:pt>
                <c:pt idx="2">
                  <c:v>36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B4-45CC-B86D-BC7A29BF4583}"/>
            </c:ext>
          </c:extLst>
        </c:ser>
        <c:ser>
          <c:idx val="5"/>
          <c:order val="5"/>
          <c:tx>
            <c:strRef>
              <c:f>MRI!$G$3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MRI!$G$4:$G$7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B4-45CC-B86D-BC7A29BF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0" i="0" baseline="0">
                <a:effectLst/>
              </a:rPr>
              <a:t>MIR-Laureati per anno di uscita e fascia voto di laurea 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MIR!$A$4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MIR!$B$2:$H$3</c15:sqref>
                  </c15:fullRef>
                  <c15:levelRef>
                    <c15:sqref>MIR!$B$2:$H$2</c15:sqref>
                  </c15:levelRef>
                </c:ext>
              </c:extLst>
              <c:f>MIR!$B$2:$H$2</c:f>
              <c:strCache>
                <c:ptCount val="7"/>
                <c:pt idx="0">
                  <c:v>66 - 90 (60 - 82)</c:v>
                </c:pt>
                <c:pt idx="1">
                  <c:v>91 - 100 (83 - 91)</c:v>
                </c:pt>
                <c:pt idx="2">
                  <c:v>101 - 105 (92 - 95)</c:v>
                </c:pt>
                <c:pt idx="3">
                  <c:v>106 - 110 (96 - 100)</c:v>
                </c:pt>
                <c:pt idx="4">
                  <c:v>110 con lode (100 con lode)</c:v>
                </c:pt>
                <c:pt idx="5">
                  <c:v>Non Fornito</c:v>
                </c:pt>
                <c:pt idx="6">
                  <c:v>Totale </c:v>
                </c:pt>
              </c:strCache>
            </c:strRef>
          </c:cat>
          <c:val>
            <c:numRef>
              <c:f>MIR!$B$4:$H$4</c:f>
              <c:numCache>
                <c:formatCode>#,##0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A-40F9-8822-1473598F757C}"/>
            </c:ext>
          </c:extLst>
        </c:ser>
        <c:ser>
          <c:idx val="1"/>
          <c:order val="1"/>
          <c:tx>
            <c:strRef>
              <c:f>MIR!$A$5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MIR!$B$2:$H$3</c15:sqref>
                  </c15:fullRef>
                  <c15:levelRef>
                    <c15:sqref>MIR!$B$2:$H$2</c15:sqref>
                  </c15:levelRef>
                </c:ext>
              </c:extLst>
              <c:f>MIR!$B$2:$H$2</c:f>
              <c:strCache>
                <c:ptCount val="7"/>
                <c:pt idx="0">
                  <c:v>66 - 90 (60 - 82)</c:v>
                </c:pt>
                <c:pt idx="1">
                  <c:v>91 - 100 (83 - 91)</c:v>
                </c:pt>
                <c:pt idx="2">
                  <c:v>101 - 105 (92 - 95)</c:v>
                </c:pt>
                <c:pt idx="3">
                  <c:v>106 - 110 (96 - 100)</c:v>
                </c:pt>
                <c:pt idx="4">
                  <c:v>110 con lode (100 con lode)</c:v>
                </c:pt>
                <c:pt idx="5">
                  <c:v>Non Fornito</c:v>
                </c:pt>
                <c:pt idx="6">
                  <c:v>Totale </c:v>
                </c:pt>
              </c:strCache>
            </c:strRef>
          </c:cat>
          <c:val>
            <c:numRef>
              <c:f>MIR!$B$5:$H$5</c:f>
              <c:numCache>
                <c:formatCode>#,##0</c:formatCode>
                <c:ptCount val="7"/>
                <c:pt idx="0" formatCode="General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18</c:v>
                </c:pt>
                <c:pt idx="4">
                  <c:v>42</c:v>
                </c:pt>
                <c:pt idx="5">
                  <c:v>0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A-40F9-8822-1473598F757C}"/>
            </c:ext>
          </c:extLst>
        </c:ser>
        <c:ser>
          <c:idx val="2"/>
          <c:order val="2"/>
          <c:tx>
            <c:strRef>
              <c:f>MIR!$A$6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MIR!$B$2:$H$3</c15:sqref>
                  </c15:fullRef>
                  <c15:levelRef>
                    <c15:sqref>MIR!$B$2:$H$2</c15:sqref>
                  </c15:levelRef>
                </c:ext>
              </c:extLst>
              <c:f>MIR!$B$2:$H$2</c:f>
              <c:strCache>
                <c:ptCount val="7"/>
                <c:pt idx="0">
                  <c:v>66 - 90 (60 - 82)</c:v>
                </c:pt>
                <c:pt idx="1">
                  <c:v>91 - 100 (83 - 91)</c:v>
                </c:pt>
                <c:pt idx="2">
                  <c:v>101 - 105 (92 - 95)</c:v>
                </c:pt>
                <c:pt idx="3">
                  <c:v>106 - 110 (96 - 100)</c:v>
                </c:pt>
                <c:pt idx="4">
                  <c:v>110 con lode (100 con lode)</c:v>
                </c:pt>
                <c:pt idx="5">
                  <c:v>Non Fornito</c:v>
                </c:pt>
                <c:pt idx="6">
                  <c:v>Totale </c:v>
                </c:pt>
              </c:strCache>
            </c:strRef>
          </c:cat>
          <c:val>
            <c:numRef>
              <c:f>MIR!$B$6:$H$6</c:f>
              <c:numCache>
                <c:formatCode>#,##0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16</c:v>
                </c:pt>
                <c:pt idx="3">
                  <c:v>32</c:v>
                </c:pt>
                <c:pt idx="4">
                  <c:v>22</c:v>
                </c:pt>
                <c:pt idx="5">
                  <c:v>0</c:v>
                </c:pt>
                <c:pt idx="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DA-40F9-8822-1473598F757C}"/>
            </c:ext>
          </c:extLst>
        </c:ser>
        <c:ser>
          <c:idx val="3"/>
          <c:order val="3"/>
          <c:tx>
            <c:strRef>
              <c:f>MIR!$A$7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MIR!$B$2:$H$3</c15:sqref>
                  </c15:fullRef>
                  <c15:levelRef>
                    <c15:sqref>MIR!$B$2:$H$2</c15:sqref>
                  </c15:levelRef>
                </c:ext>
              </c:extLst>
              <c:f>MIR!$B$2:$H$2</c:f>
              <c:strCache>
                <c:ptCount val="7"/>
                <c:pt idx="0">
                  <c:v>66 - 90 (60 - 82)</c:v>
                </c:pt>
                <c:pt idx="1">
                  <c:v>91 - 100 (83 - 91)</c:v>
                </c:pt>
                <c:pt idx="2">
                  <c:v>101 - 105 (92 - 95)</c:v>
                </c:pt>
                <c:pt idx="3">
                  <c:v>106 - 110 (96 - 100)</c:v>
                </c:pt>
                <c:pt idx="4">
                  <c:v>110 con lode (100 con lode)</c:v>
                </c:pt>
                <c:pt idx="5">
                  <c:v>Non Fornito</c:v>
                </c:pt>
                <c:pt idx="6">
                  <c:v>Totale </c:v>
                </c:pt>
              </c:strCache>
            </c:strRef>
          </c:cat>
          <c:val>
            <c:numRef>
              <c:f>MIR!$B$7:$H$7</c:f>
              <c:numCache>
                <c:formatCode>#,##0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33</c:v>
                </c:pt>
                <c:pt idx="5">
                  <c:v>0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DA-40F9-8822-1473598F7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449071"/>
        <c:axId val="467451983"/>
      </c:lineChart>
      <c:catAx>
        <c:axId val="46744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7451983"/>
        <c:crosses val="autoZero"/>
        <c:auto val="1"/>
        <c:lblAlgn val="ctr"/>
        <c:lblOffset val="100"/>
        <c:noMultiLvlLbl val="0"/>
      </c:catAx>
      <c:valAx>
        <c:axId val="46745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74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MTS-Laureati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MTS!$B$3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MTS!$B$4:$B$7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A-4DDB-9EE1-00D28C00094C}"/>
            </c:ext>
          </c:extLst>
        </c:ser>
        <c:ser>
          <c:idx val="1"/>
          <c:order val="1"/>
          <c:tx>
            <c:strRef>
              <c:f>MTS!$C$3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MTS!$C$4:$C$7</c:f>
              <c:numCache>
                <c:formatCode>#,##0</c:formatCode>
                <c:ptCount val="4"/>
                <c:pt idx="0">
                  <c:v>4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A-4DDB-9EE1-00D28C00094C}"/>
            </c:ext>
          </c:extLst>
        </c:ser>
        <c:ser>
          <c:idx val="2"/>
          <c:order val="2"/>
          <c:tx>
            <c:strRef>
              <c:f>MTS!$D$3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MTS!$D$4:$D$7</c:f>
              <c:numCache>
                <c:formatCode>#,##0</c:formatCode>
                <c:ptCount val="4"/>
                <c:pt idx="0">
                  <c:v>23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BA-4DDB-9EE1-00D28C00094C}"/>
            </c:ext>
          </c:extLst>
        </c:ser>
        <c:ser>
          <c:idx val="3"/>
          <c:order val="3"/>
          <c:tx>
            <c:strRef>
              <c:f>MTS!$E$3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MTS!$E$4:$E$7</c:f>
              <c:numCache>
                <c:formatCode>#,##0</c:formatCode>
                <c:ptCount val="4"/>
                <c:pt idx="0">
                  <c:v>32</c:v>
                </c:pt>
                <c:pt idx="1">
                  <c:v>27</c:v>
                </c:pt>
                <c:pt idx="2">
                  <c:v>15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BA-4DDB-9EE1-00D28C00094C}"/>
            </c:ext>
          </c:extLst>
        </c:ser>
        <c:ser>
          <c:idx val="4"/>
          <c:order val="4"/>
          <c:tx>
            <c:strRef>
              <c:f>MTS!$F$3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MTS!$F$4:$F$7</c:f>
              <c:numCache>
                <c:formatCode>#,##0</c:formatCode>
                <c:ptCount val="4"/>
                <c:pt idx="0">
                  <c:v>31</c:v>
                </c:pt>
                <c:pt idx="1">
                  <c:v>30</c:v>
                </c:pt>
                <c:pt idx="2">
                  <c:v>16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BA-4DDB-9EE1-00D28C00094C}"/>
            </c:ext>
          </c:extLst>
        </c:ser>
        <c:ser>
          <c:idx val="5"/>
          <c:order val="5"/>
          <c:tx>
            <c:strRef>
              <c:f>MTS!$G$3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MTS!$G$4:$G$7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BA-4DDB-9EE1-00D28C00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AO-Laureati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AO!$B$3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AO!$B$4:$B$7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F-42C9-A13D-CD38C2E77E2E}"/>
            </c:ext>
          </c:extLst>
        </c:ser>
        <c:ser>
          <c:idx val="1"/>
          <c:order val="1"/>
          <c:tx>
            <c:strRef>
              <c:f>AO!$C$3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AO!$C$4:$C$7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F-42C9-A13D-CD38C2E77E2E}"/>
            </c:ext>
          </c:extLst>
        </c:ser>
        <c:ser>
          <c:idx val="2"/>
          <c:order val="2"/>
          <c:tx>
            <c:strRef>
              <c:f>AO!$D$3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AO!$D$4:$D$7</c:f>
              <c:numCache>
                <c:formatCode>#,##0</c:formatCode>
                <c:ptCount val="4"/>
                <c:pt idx="0" formatCode="General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AF-42C9-A13D-CD38C2E77E2E}"/>
            </c:ext>
          </c:extLst>
        </c:ser>
        <c:ser>
          <c:idx val="3"/>
          <c:order val="3"/>
          <c:tx>
            <c:strRef>
              <c:f>AO!$E$3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AO!$E$4:$E$7</c:f>
              <c:numCache>
                <c:formatCode>#,##0</c:formatCode>
                <c:ptCount val="4"/>
                <c:pt idx="0" formatCode="General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F-42C9-A13D-CD38C2E77E2E}"/>
            </c:ext>
          </c:extLst>
        </c:ser>
        <c:ser>
          <c:idx val="4"/>
          <c:order val="4"/>
          <c:tx>
            <c:strRef>
              <c:f>AO!$F$3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AO!$F$4:$F$7</c:f>
              <c:numCache>
                <c:formatCode>#,##0</c:formatCode>
                <c:ptCount val="4"/>
                <c:pt idx="0" formatCode="General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F-42C9-A13D-CD38C2E77E2E}"/>
            </c:ext>
          </c:extLst>
        </c:ser>
        <c:ser>
          <c:idx val="5"/>
          <c:order val="5"/>
          <c:tx>
            <c:strRef>
              <c:f>AO!$G$3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AO!$G$4:$G$7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AF-42C9-A13D-CD38C2E7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CP-Laureati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CP!$B$4:$B$7</c:f>
              <c:numCache>
                <c:formatCode>#,##0</c:formatCode>
                <c:ptCount val="4"/>
                <c:pt idx="0" formatCode="General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A-496E-B0FD-6AEFDB4E9BA5}"/>
            </c:ext>
          </c:extLst>
        </c:ser>
        <c:ser>
          <c:idx val="1"/>
          <c:order val="1"/>
          <c:tx>
            <c:strRef>
              <c:f>CP!$C$3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CP!$C$4:$C$7</c:f>
              <c:numCache>
                <c:formatCode>#,##0</c:formatCode>
                <c:ptCount val="4"/>
                <c:pt idx="0" formatCode="General">
                  <c:v>92</c:v>
                </c:pt>
                <c:pt idx="1">
                  <c:v>83</c:v>
                </c:pt>
                <c:pt idx="2">
                  <c:v>76</c:v>
                </c:pt>
                <c:pt idx="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A-496E-B0FD-6AEFDB4E9BA5}"/>
            </c:ext>
          </c:extLst>
        </c:ser>
        <c:ser>
          <c:idx val="2"/>
          <c:order val="2"/>
          <c:tx>
            <c:strRef>
              <c:f>CP!$D$3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CP!$D$4:$D$7</c:f>
              <c:numCache>
                <c:formatCode>#,##0</c:formatCode>
                <c:ptCount val="4"/>
                <c:pt idx="0" formatCode="General">
                  <c:v>71</c:v>
                </c:pt>
                <c:pt idx="1">
                  <c:v>67</c:v>
                </c:pt>
                <c:pt idx="2">
                  <c:v>84</c:v>
                </c:pt>
                <c:pt idx="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A-496E-B0FD-6AEFDB4E9BA5}"/>
            </c:ext>
          </c:extLst>
        </c:ser>
        <c:ser>
          <c:idx val="3"/>
          <c:order val="3"/>
          <c:tx>
            <c:strRef>
              <c:f>CP!$E$3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CP!$E$4:$E$7</c:f>
              <c:numCache>
                <c:formatCode>#,##0</c:formatCode>
                <c:ptCount val="4"/>
                <c:pt idx="0" formatCode="General">
                  <c:v>75</c:v>
                </c:pt>
                <c:pt idx="1">
                  <c:v>72</c:v>
                </c:pt>
                <c:pt idx="2">
                  <c:v>82</c:v>
                </c:pt>
                <c:pt idx="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A-496E-B0FD-6AEFDB4E9BA5}"/>
            </c:ext>
          </c:extLst>
        </c:ser>
        <c:ser>
          <c:idx val="4"/>
          <c:order val="4"/>
          <c:tx>
            <c:strRef>
              <c:f>CP!$F$3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CP!$F$4:$F$7</c:f>
              <c:numCache>
                <c:formatCode>#,##0</c:formatCode>
                <c:ptCount val="4"/>
                <c:pt idx="0" formatCode="General">
                  <c:v>49</c:v>
                </c:pt>
                <c:pt idx="1">
                  <c:v>51</c:v>
                </c:pt>
                <c:pt idx="2">
                  <c:v>58</c:v>
                </c:pt>
                <c:pt idx="3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EA-496E-B0FD-6AEFDB4E9BA5}"/>
            </c:ext>
          </c:extLst>
        </c:ser>
        <c:ser>
          <c:idx val="5"/>
          <c:order val="5"/>
          <c:tx>
            <c:strRef>
              <c:f>CP!$G$3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CP!$G$4:$G$7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EA-496E-B0FD-6AEFDB4E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PR!$B$4:$B$7</c:f>
              <c:numCache>
                <c:formatCode>#,##0</c:formatCode>
                <c:ptCount val="4"/>
                <c:pt idx="0" formatCode="General">
                  <c:v>13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F1-48D3-95E1-4A55B6104179}"/>
            </c:ext>
          </c:extLst>
        </c:ser>
        <c:ser>
          <c:idx val="1"/>
          <c:order val="1"/>
          <c:tx>
            <c:strRef>
              <c:f>PR!$C$3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PR!$C$4:$C$7</c:f>
              <c:numCache>
                <c:formatCode>#,##0</c:formatCode>
                <c:ptCount val="4"/>
                <c:pt idx="0" formatCode="General">
                  <c:v>55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1-48D3-95E1-4A55B6104179}"/>
            </c:ext>
          </c:extLst>
        </c:ser>
        <c:ser>
          <c:idx val="2"/>
          <c:order val="2"/>
          <c:tx>
            <c:strRef>
              <c:f>PR!$D$3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PR!$D$4:$D$7</c:f>
              <c:numCache>
                <c:formatCode>#,##0</c:formatCode>
                <c:ptCount val="4"/>
                <c:pt idx="0" formatCode="General">
                  <c:v>42</c:v>
                </c:pt>
                <c:pt idx="1">
                  <c:v>26</c:v>
                </c:pt>
                <c:pt idx="2">
                  <c:v>24</c:v>
                </c:pt>
                <c:pt idx="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F1-48D3-95E1-4A55B6104179}"/>
            </c:ext>
          </c:extLst>
        </c:ser>
        <c:ser>
          <c:idx val="3"/>
          <c:order val="3"/>
          <c:tx>
            <c:strRef>
              <c:f>PR!$E$3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PR!$E$4:$E$7</c:f>
              <c:numCache>
                <c:formatCode>#,##0</c:formatCode>
                <c:ptCount val="4"/>
                <c:pt idx="0" formatCode="General">
                  <c:v>19</c:v>
                </c:pt>
                <c:pt idx="1">
                  <c:v>11</c:v>
                </c:pt>
                <c:pt idx="2">
                  <c:v>14</c:v>
                </c:pt>
                <c:pt idx="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F1-48D3-95E1-4A55B6104179}"/>
            </c:ext>
          </c:extLst>
        </c:ser>
        <c:ser>
          <c:idx val="4"/>
          <c:order val="4"/>
          <c:tx>
            <c:strRef>
              <c:f>PR!$F$3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PR!$F$4:$F$7</c:f>
              <c:numCache>
                <c:formatCode>#,##0</c:formatCode>
                <c:ptCount val="4"/>
                <c:pt idx="0" formatCode="General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F1-48D3-95E1-4A55B6104179}"/>
            </c:ext>
          </c:extLst>
        </c:ser>
        <c:ser>
          <c:idx val="5"/>
          <c:order val="5"/>
          <c:tx>
            <c:strRef>
              <c:f>PR!$G$3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PR!$G$4:$G$7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F1-48D3-95E1-4A55B610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MC!$B$4:$B$7</c:f>
              <c:numCache>
                <c:formatCode>#,##0</c:formatCode>
                <c:ptCount val="4"/>
                <c:pt idx="0" formatCode="General">
                  <c:v>43</c:v>
                </c:pt>
                <c:pt idx="1">
                  <c:v>28</c:v>
                </c:pt>
                <c:pt idx="2">
                  <c:v>34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702-B6BC-34EAF45BDF22}"/>
            </c:ext>
          </c:extLst>
        </c:ser>
        <c:ser>
          <c:idx val="1"/>
          <c:order val="1"/>
          <c:tx>
            <c:strRef>
              <c:f>MC!$C$3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MC!$C$4:$C$7</c:f>
              <c:numCache>
                <c:formatCode>#,##0</c:formatCode>
                <c:ptCount val="4"/>
                <c:pt idx="0" formatCode="General">
                  <c:v>199</c:v>
                </c:pt>
                <c:pt idx="1">
                  <c:v>157</c:v>
                </c:pt>
                <c:pt idx="2">
                  <c:v>123</c:v>
                </c:pt>
                <c:pt idx="3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B-4702-B6BC-34EAF45BDF22}"/>
            </c:ext>
          </c:extLst>
        </c:ser>
        <c:ser>
          <c:idx val="2"/>
          <c:order val="2"/>
          <c:tx>
            <c:strRef>
              <c:f>MC!$D$3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MC!$D$4:$D$7</c:f>
              <c:numCache>
                <c:formatCode>#,##0</c:formatCode>
                <c:ptCount val="4"/>
                <c:pt idx="0" formatCode="General">
                  <c:v>141</c:v>
                </c:pt>
                <c:pt idx="1">
                  <c:v>108</c:v>
                </c:pt>
                <c:pt idx="2">
                  <c:v>117</c:v>
                </c:pt>
                <c:pt idx="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B-4702-B6BC-34EAF45BDF22}"/>
            </c:ext>
          </c:extLst>
        </c:ser>
        <c:ser>
          <c:idx val="3"/>
          <c:order val="3"/>
          <c:tx>
            <c:strRef>
              <c:f>MC!$E$3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MC!$E$4:$E$7</c:f>
              <c:numCache>
                <c:formatCode>#,##0</c:formatCode>
                <c:ptCount val="4"/>
                <c:pt idx="0" formatCode="General">
                  <c:v>110</c:v>
                </c:pt>
                <c:pt idx="1">
                  <c:v>88</c:v>
                </c:pt>
                <c:pt idx="2">
                  <c:v>92</c:v>
                </c:pt>
                <c:pt idx="3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B-4702-B6BC-34EAF45BDF22}"/>
            </c:ext>
          </c:extLst>
        </c:ser>
        <c:ser>
          <c:idx val="4"/>
          <c:order val="4"/>
          <c:tx>
            <c:strRef>
              <c:f>MC!$F$3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MC!$F$4:$F$7</c:f>
              <c:numCache>
                <c:formatCode>#,##0</c:formatCode>
                <c:ptCount val="4"/>
                <c:pt idx="0" formatCode="General">
                  <c:v>64</c:v>
                </c:pt>
                <c:pt idx="1">
                  <c:v>50</c:v>
                </c:pt>
                <c:pt idx="2">
                  <c:v>52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2B-4702-B6BC-34EAF45BDF22}"/>
            </c:ext>
          </c:extLst>
        </c:ser>
        <c:ser>
          <c:idx val="5"/>
          <c:order val="5"/>
          <c:tx>
            <c:strRef>
              <c:f>MC!$G$3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2B-4702-B6BC-34EAF45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EA-Laureati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EA!$B$4:$B$7</c:f>
              <c:numCache>
                <c:formatCode>#,##0</c:formatCode>
                <c:ptCount val="4"/>
                <c:pt idx="0" formatCode="General">
                  <c:v>20</c:v>
                </c:pt>
                <c:pt idx="1">
                  <c:v>16</c:v>
                </c:pt>
                <c:pt idx="2">
                  <c:v>16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D-4865-82AC-60CAF8299DB4}"/>
            </c:ext>
          </c:extLst>
        </c:ser>
        <c:ser>
          <c:idx val="1"/>
          <c:order val="1"/>
          <c:tx>
            <c:strRef>
              <c:f>EA!$C$3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EA!$C$4:$C$7</c:f>
              <c:numCache>
                <c:formatCode>#,##0</c:formatCode>
                <c:ptCount val="4"/>
                <c:pt idx="0" formatCode="General">
                  <c:v>107</c:v>
                </c:pt>
                <c:pt idx="1">
                  <c:v>84</c:v>
                </c:pt>
                <c:pt idx="2">
                  <c:v>69</c:v>
                </c:pt>
                <c:pt idx="3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D-4865-82AC-60CAF8299DB4}"/>
            </c:ext>
          </c:extLst>
        </c:ser>
        <c:ser>
          <c:idx val="2"/>
          <c:order val="2"/>
          <c:tx>
            <c:strRef>
              <c:f>EA!$D$3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EA!$D$4:$D$7</c:f>
              <c:numCache>
                <c:formatCode>#,##0</c:formatCode>
                <c:ptCount val="4"/>
                <c:pt idx="0" formatCode="General">
                  <c:v>78</c:v>
                </c:pt>
                <c:pt idx="1">
                  <c:v>53</c:v>
                </c:pt>
                <c:pt idx="2">
                  <c:v>61</c:v>
                </c:pt>
                <c:pt idx="3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D-4865-82AC-60CAF8299DB4}"/>
            </c:ext>
          </c:extLst>
        </c:ser>
        <c:ser>
          <c:idx val="3"/>
          <c:order val="3"/>
          <c:tx>
            <c:strRef>
              <c:f>EA!$E$3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EA!$E$4:$E$7</c:f>
              <c:numCache>
                <c:formatCode>#,##0</c:formatCode>
                <c:ptCount val="4"/>
                <c:pt idx="0" formatCode="General">
                  <c:v>41</c:v>
                </c:pt>
                <c:pt idx="1">
                  <c:v>43</c:v>
                </c:pt>
                <c:pt idx="2">
                  <c:v>43</c:v>
                </c:pt>
                <c:pt idx="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D-4865-82AC-60CAF8299DB4}"/>
            </c:ext>
          </c:extLst>
        </c:ser>
        <c:ser>
          <c:idx val="4"/>
          <c:order val="4"/>
          <c:tx>
            <c:strRef>
              <c:f>EA!$F$3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EA!$F$4:$F$7</c:f>
              <c:numCache>
                <c:formatCode>#,##0</c:formatCode>
                <c:ptCount val="4"/>
                <c:pt idx="0" formatCode="General">
                  <c:v>27</c:v>
                </c:pt>
                <c:pt idx="1">
                  <c:v>25</c:v>
                </c:pt>
                <c:pt idx="2">
                  <c:v>32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3D-4865-82AC-60CAF8299DB4}"/>
            </c:ext>
          </c:extLst>
        </c:ser>
        <c:ser>
          <c:idx val="5"/>
          <c:order val="5"/>
          <c:tx>
            <c:strRef>
              <c:f>EA!$G$3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EA!$G$4:$G$7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3D-4865-82AC-60CAF8299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MAO-Laureati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MAO!$B$3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MAO!$B$4:$B$7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567-9279-DCB051707118}"/>
            </c:ext>
          </c:extLst>
        </c:ser>
        <c:ser>
          <c:idx val="1"/>
          <c:order val="1"/>
          <c:tx>
            <c:strRef>
              <c:f>MAO!$C$3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MAO!$C$4:$C$7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567-9279-DCB051707118}"/>
            </c:ext>
          </c:extLst>
        </c:ser>
        <c:ser>
          <c:idx val="2"/>
          <c:order val="2"/>
          <c:tx>
            <c:strRef>
              <c:f>MAO!$D$3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MAO!$D$4:$D$7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567-9279-DCB051707118}"/>
            </c:ext>
          </c:extLst>
        </c:ser>
        <c:ser>
          <c:idx val="3"/>
          <c:order val="3"/>
          <c:tx>
            <c:strRef>
              <c:f>MAO!$E$3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MAO!$E$4:$E$7</c:f>
              <c:numCache>
                <c:formatCode>#,##0</c:formatCode>
                <c:ptCount val="4"/>
                <c:pt idx="0" formatCode="General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B-4567-9279-DCB051707118}"/>
            </c:ext>
          </c:extLst>
        </c:ser>
        <c:ser>
          <c:idx val="4"/>
          <c:order val="4"/>
          <c:tx>
            <c:strRef>
              <c:f>MAO!$F$3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MAO!$F$4:$F$7</c:f>
              <c:numCache>
                <c:formatCode>#,##0</c:formatCode>
                <c:ptCount val="4"/>
                <c:pt idx="0" formatCode="General">
                  <c:v>20</c:v>
                </c:pt>
                <c:pt idx="1">
                  <c:v>20</c:v>
                </c:pt>
                <c:pt idx="2">
                  <c:v>14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2B-4567-9279-DCB051707118}"/>
            </c:ext>
          </c:extLst>
        </c:ser>
        <c:ser>
          <c:idx val="5"/>
          <c:order val="5"/>
          <c:tx>
            <c:strRef>
              <c:f>MAO!$G$3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MAO!$G$4:$G$7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2B-4567-9279-DCB05170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MAA-Laureati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MAA!$B$4:$B$7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F-41E7-8771-39C2DC55B99E}"/>
            </c:ext>
          </c:extLst>
        </c:ser>
        <c:ser>
          <c:idx val="1"/>
          <c:order val="1"/>
          <c:tx>
            <c:strRef>
              <c:f>MAA!$C$3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MAA!$C$4:$C$7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F-41E7-8771-39C2DC55B99E}"/>
            </c:ext>
          </c:extLst>
        </c:ser>
        <c:ser>
          <c:idx val="2"/>
          <c:order val="2"/>
          <c:tx>
            <c:strRef>
              <c:f>MAA!$D$3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MAA!$D$4:$D$7</c:f>
              <c:numCache>
                <c:formatCode>#,##0</c:formatCode>
                <c:ptCount val="4"/>
                <c:pt idx="0">
                  <c:v>6</c:v>
                </c:pt>
                <c:pt idx="1">
                  <c:v>13</c:v>
                </c:pt>
                <c:pt idx="2">
                  <c:v>20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CF-41E7-8771-39C2DC55B99E}"/>
            </c:ext>
          </c:extLst>
        </c:ser>
        <c:ser>
          <c:idx val="3"/>
          <c:order val="3"/>
          <c:tx>
            <c:strRef>
              <c:f>MAA!$E$3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MAA!$E$4:$E$7</c:f>
              <c:numCache>
                <c:formatCode>#,##0</c:formatCode>
                <c:ptCount val="4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CF-41E7-8771-39C2DC55B99E}"/>
            </c:ext>
          </c:extLst>
        </c:ser>
        <c:ser>
          <c:idx val="4"/>
          <c:order val="4"/>
          <c:tx>
            <c:strRef>
              <c:f>MAA!$F$3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MAA!$F$4:$F$7</c:f>
              <c:numCache>
                <c:formatCode>#,##0</c:formatCode>
                <c:ptCount val="4"/>
                <c:pt idx="0">
                  <c:v>36</c:v>
                </c:pt>
                <c:pt idx="1">
                  <c:v>32</c:v>
                </c:pt>
                <c:pt idx="2">
                  <c:v>45</c:v>
                </c:pt>
                <c:pt idx="3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CF-41E7-8771-39C2DC55B99E}"/>
            </c:ext>
          </c:extLst>
        </c:ser>
        <c:ser>
          <c:idx val="5"/>
          <c:order val="5"/>
          <c:tx>
            <c:strRef>
              <c:f>MAA!$G$3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MAA!$G$4:$G$7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CF-41E7-8771-39C2DC55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MCC-Laureati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MCC!$B$4:$B$7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C-48B6-9C8E-9885D67AE019}"/>
            </c:ext>
          </c:extLst>
        </c:ser>
        <c:ser>
          <c:idx val="1"/>
          <c:order val="1"/>
          <c:tx>
            <c:strRef>
              <c:f>MCC!$C$3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MCC!$C$4:$C$7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C-48B6-9C8E-9885D67AE019}"/>
            </c:ext>
          </c:extLst>
        </c:ser>
        <c:ser>
          <c:idx val="2"/>
          <c:order val="2"/>
          <c:tx>
            <c:strRef>
              <c:f>MCC!$D$3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MCC!$D$4:$D$7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C-48B6-9C8E-9885D67AE019}"/>
            </c:ext>
          </c:extLst>
        </c:ser>
        <c:ser>
          <c:idx val="3"/>
          <c:order val="3"/>
          <c:tx>
            <c:strRef>
              <c:f>MCC!$E$3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MCC!$E$4:$E$7</c:f>
              <c:numCache>
                <c:formatCode>#,##0</c:formatCode>
                <c:ptCount val="4"/>
                <c:pt idx="0">
                  <c:v>15</c:v>
                </c:pt>
                <c:pt idx="1">
                  <c:v>16</c:v>
                </c:pt>
                <c:pt idx="2">
                  <c:v>15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C-48B6-9C8E-9885D67AE019}"/>
            </c:ext>
          </c:extLst>
        </c:ser>
        <c:ser>
          <c:idx val="4"/>
          <c:order val="4"/>
          <c:tx>
            <c:strRef>
              <c:f>MCC!$F$3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MCC!$F$4:$F$7</c:f>
              <c:numCache>
                <c:formatCode>#,##0</c:formatCode>
                <c:ptCount val="4"/>
                <c:pt idx="0">
                  <c:v>50</c:v>
                </c:pt>
                <c:pt idx="1">
                  <c:v>49</c:v>
                </c:pt>
                <c:pt idx="2">
                  <c:v>50</c:v>
                </c:pt>
                <c:pt idx="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8C-48B6-9C8E-9885D67AE019}"/>
            </c:ext>
          </c:extLst>
        </c:ser>
        <c:ser>
          <c:idx val="5"/>
          <c:order val="5"/>
          <c:tx>
            <c:strRef>
              <c:f>MCC!$G$3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MCC!$G$4:$G$7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8C-48B6-9C8E-9885D67A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4AFA1A-C419-41E7-8312-981C36638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FDF553-88AD-4E72-9FF0-CCD4A6DB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52813D-B526-4064-8BC9-4198E574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A3600E-360F-4BD9-8EE4-3F61B4937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571500</xdr:colOff>
      <xdr:row>26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E0EADE-C619-435E-931F-677C1EEA5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7AB9F0-1C91-4E51-AB20-57BD5449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9526</xdr:rowOff>
    </xdr:from>
    <xdr:to>
      <xdr:col>7</xdr:col>
      <xdr:colOff>590550</xdr:colOff>
      <xdr:row>24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BB8F9CB-63E0-4543-9BBF-BAD20274B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E491F4-93AB-4949-8C3C-381ABAFFB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L24" sqref="L24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116" t="s">
        <v>15</v>
      </c>
      <c r="B1" s="117"/>
      <c r="C1" s="117"/>
      <c r="D1" s="117"/>
      <c r="E1" s="117"/>
      <c r="F1" s="117"/>
      <c r="G1" s="117"/>
      <c r="H1" s="118"/>
    </row>
    <row r="2" spans="1:16" ht="21" customHeight="1" x14ac:dyDescent="0.25">
      <c r="A2" s="119" t="s">
        <v>6</v>
      </c>
      <c r="B2" s="116" t="s">
        <v>12</v>
      </c>
      <c r="C2" s="117"/>
      <c r="D2" s="117"/>
      <c r="E2" s="117"/>
      <c r="F2" s="117"/>
      <c r="G2" s="117"/>
      <c r="H2" s="118"/>
    </row>
    <row r="3" spans="1:16" ht="27" customHeight="1" x14ac:dyDescent="0.25">
      <c r="A3" s="12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8" t="s">
        <v>5</v>
      </c>
      <c r="H3" s="31" t="s">
        <v>11</v>
      </c>
    </row>
    <row r="4" spans="1:16" x14ac:dyDescent="0.25">
      <c r="A4" s="34" t="s">
        <v>9</v>
      </c>
      <c r="B4" s="28">
        <v>4</v>
      </c>
      <c r="C4" s="28">
        <v>51</v>
      </c>
      <c r="D4" s="28">
        <v>25</v>
      </c>
      <c r="E4" s="28">
        <v>29</v>
      </c>
      <c r="F4" s="28">
        <v>34</v>
      </c>
      <c r="G4" s="29" t="s">
        <v>7</v>
      </c>
      <c r="H4" s="35">
        <v>143</v>
      </c>
    </row>
    <row r="5" spans="1:16" s="30" customFormat="1" x14ac:dyDescent="0.25">
      <c r="A5" s="36">
        <v>2022</v>
      </c>
      <c r="B5" s="4">
        <v>8</v>
      </c>
      <c r="C5" s="4">
        <v>30</v>
      </c>
      <c r="D5" s="4">
        <v>26</v>
      </c>
      <c r="E5" s="4">
        <v>25</v>
      </c>
      <c r="F5" s="4">
        <v>21</v>
      </c>
      <c r="G5" s="9">
        <v>0</v>
      </c>
      <c r="H5" s="33">
        <f t="shared" ref="H5" si="0">SUM(B5:G5)</f>
        <v>110</v>
      </c>
    </row>
    <row r="6" spans="1:16" x14ac:dyDescent="0.25">
      <c r="A6" s="133">
        <v>2023</v>
      </c>
      <c r="B6" s="38">
        <v>4</v>
      </c>
      <c r="C6" s="38">
        <v>29</v>
      </c>
      <c r="D6" s="38">
        <v>35</v>
      </c>
      <c r="E6" s="38">
        <v>32</v>
      </c>
      <c r="F6" s="38">
        <v>33</v>
      </c>
      <c r="G6" s="38">
        <v>0</v>
      </c>
      <c r="H6" s="132">
        <v>133</v>
      </c>
    </row>
    <row r="7" spans="1:16" x14ac:dyDescent="0.25">
      <c r="A7" s="37">
        <v>2024</v>
      </c>
      <c r="B7" s="38">
        <v>2</v>
      </c>
      <c r="C7" s="38">
        <v>36</v>
      </c>
      <c r="D7" s="38">
        <v>32</v>
      </c>
      <c r="E7" s="38">
        <v>26</v>
      </c>
      <c r="F7" s="38">
        <v>26</v>
      </c>
      <c r="G7" s="38">
        <v>0</v>
      </c>
      <c r="H7" s="39">
        <v>122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29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30</v>
      </c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6" sqref="J6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21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2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68" t="s">
        <v>0</v>
      </c>
      <c r="C3" s="78" t="s">
        <v>1</v>
      </c>
      <c r="D3" s="68" t="s">
        <v>2</v>
      </c>
      <c r="E3" s="68" t="s">
        <v>3</v>
      </c>
      <c r="F3" s="68" t="s">
        <v>4</v>
      </c>
      <c r="G3" s="68" t="s">
        <v>5</v>
      </c>
      <c r="H3" s="75" t="s">
        <v>11</v>
      </c>
    </row>
    <row r="4" spans="1:8" x14ac:dyDescent="0.25">
      <c r="A4" s="70" t="s">
        <v>9</v>
      </c>
      <c r="B4" s="73" t="s">
        <v>7</v>
      </c>
      <c r="C4" s="102">
        <v>7</v>
      </c>
      <c r="D4" s="97">
        <v>3</v>
      </c>
      <c r="E4" s="97">
        <v>6</v>
      </c>
      <c r="F4" s="97">
        <v>16</v>
      </c>
      <c r="G4" s="73" t="s">
        <v>7</v>
      </c>
      <c r="H4" s="73">
        <v>32</v>
      </c>
    </row>
    <row r="5" spans="1:8" s="63" customFormat="1" x14ac:dyDescent="0.25">
      <c r="A5" s="76">
        <v>2022</v>
      </c>
      <c r="B5" s="72" t="s">
        <v>7</v>
      </c>
      <c r="C5" s="26">
        <v>1</v>
      </c>
      <c r="D5" s="96">
        <v>3</v>
      </c>
      <c r="E5" s="96">
        <v>9</v>
      </c>
      <c r="F5" s="96">
        <v>16</v>
      </c>
      <c r="G5" s="72" t="s">
        <v>7</v>
      </c>
      <c r="H5" s="69">
        <f>SUM(B5:G5)</f>
        <v>29</v>
      </c>
    </row>
    <row r="6" spans="1:8" x14ac:dyDescent="0.25">
      <c r="A6" s="146">
        <v>2023</v>
      </c>
      <c r="B6" s="40" t="s">
        <v>7</v>
      </c>
      <c r="C6" s="40">
        <v>1</v>
      </c>
      <c r="D6" s="40">
        <v>2</v>
      </c>
      <c r="E6" s="40">
        <v>8</v>
      </c>
      <c r="F6" s="40">
        <v>14</v>
      </c>
      <c r="G6" s="40">
        <v>0</v>
      </c>
      <c r="H6" s="134">
        <v>25</v>
      </c>
    </row>
    <row r="7" spans="1:8" s="63" customFormat="1" x14ac:dyDescent="0.25">
      <c r="A7" s="77">
        <v>2024</v>
      </c>
      <c r="B7" s="40" t="s">
        <v>7</v>
      </c>
      <c r="C7" s="40">
        <v>3</v>
      </c>
      <c r="D7" s="40">
        <v>2</v>
      </c>
      <c r="E7" s="40">
        <v>10</v>
      </c>
      <c r="F7" s="40">
        <v>7</v>
      </c>
      <c r="G7" s="40">
        <v>0</v>
      </c>
      <c r="H7" s="44">
        <v>22</v>
      </c>
    </row>
    <row r="8" spans="1:8" x14ac:dyDescent="0.25">
      <c r="A8" s="17"/>
      <c r="B8" s="16"/>
      <c r="C8" s="16"/>
      <c r="D8" s="98"/>
      <c r="E8" s="16"/>
      <c r="F8" s="16"/>
      <c r="G8" s="16"/>
      <c r="H8" s="92"/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ht="14.1" customHeight="1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11" sqref="M11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22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3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100" t="s">
        <v>0</v>
      </c>
      <c r="C3" s="68" t="s">
        <v>1</v>
      </c>
      <c r="D3" s="68" t="s">
        <v>2</v>
      </c>
      <c r="E3" s="100" t="s">
        <v>3</v>
      </c>
      <c r="F3" s="68" t="s">
        <v>4</v>
      </c>
      <c r="G3" s="68" t="s">
        <v>5</v>
      </c>
      <c r="H3" s="81" t="s">
        <v>11</v>
      </c>
    </row>
    <row r="4" spans="1:8" x14ac:dyDescent="0.25">
      <c r="A4" s="70" t="s">
        <v>9</v>
      </c>
      <c r="B4" s="66" t="s">
        <v>7</v>
      </c>
      <c r="C4" s="97">
        <v>12</v>
      </c>
      <c r="D4" s="97">
        <v>14</v>
      </c>
      <c r="E4" s="93">
        <v>30</v>
      </c>
      <c r="F4" s="97">
        <v>66</v>
      </c>
      <c r="G4" s="97" t="s">
        <v>7</v>
      </c>
      <c r="H4" s="61">
        <v>122</v>
      </c>
    </row>
    <row r="5" spans="1:8" s="63" customFormat="1" x14ac:dyDescent="0.25">
      <c r="A5" s="76">
        <v>2022</v>
      </c>
      <c r="B5" s="90">
        <v>1</v>
      </c>
      <c r="C5" s="96">
        <v>4</v>
      </c>
      <c r="D5" s="96">
        <v>21</v>
      </c>
      <c r="E5" s="91">
        <v>34</v>
      </c>
      <c r="F5" s="96">
        <v>78</v>
      </c>
      <c r="G5" s="96" t="s">
        <v>7</v>
      </c>
      <c r="H5" s="27">
        <f>SUM(B5:G5)</f>
        <v>138</v>
      </c>
    </row>
    <row r="6" spans="1:8" x14ac:dyDescent="0.25">
      <c r="A6" s="146">
        <v>2023</v>
      </c>
      <c r="B6" s="40">
        <v>2</v>
      </c>
      <c r="C6" s="83">
        <v>7</v>
      </c>
      <c r="D6" s="83">
        <v>15</v>
      </c>
      <c r="E6" s="40">
        <v>53</v>
      </c>
      <c r="F6" s="83">
        <v>77</v>
      </c>
      <c r="G6" s="103">
        <v>0</v>
      </c>
      <c r="H6" s="136">
        <v>154</v>
      </c>
    </row>
    <row r="7" spans="1:8" s="63" customFormat="1" x14ac:dyDescent="0.25">
      <c r="A7" s="77">
        <v>2024</v>
      </c>
      <c r="B7" s="40">
        <v>0</v>
      </c>
      <c r="C7" s="83">
        <v>6</v>
      </c>
      <c r="D7" s="83">
        <v>11</v>
      </c>
      <c r="E7" s="40">
        <v>42</v>
      </c>
      <c r="F7" s="83">
        <v>60</v>
      </c>
      <c r="G7" s="103">
        <v>0</v>
      </c>
      <c r="H7" s="44">
        <v>119</v>
      </c>
    </row>
    <row r="8" spans="1:8" x14ac:dyDescent="0.25">
      <c r="A8" s="17"/>
      <c r="B8" s="16"/>
      <c r="C8" s="16"/>
      <c r="D8" s="16"/>
      <c r="E8" s="16"/>
      <c r="F8" s="16"/>
      <c r="G8" s="98"/>
      <c r="H8" s="92"/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K9" sqref="K9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23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3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68" t="s">
        <v>0</v>
      </c>
      <c r="C3" s="68" t="s">
        <v>1</v>
      </c>
      <c r="D3" s="68" t="s">
        <v>2</v>
      </c>
      <c r="E3" s="68" t="s">
        <v>3</v>
      </c>
      <c r="F3" s="100" t="s">
        <v>4</v>
      </c>
      <c r="G3" s="68" t="s">
        <v>5</v>
      </c>
      <c r="H3" s="81" t="s">
        <v>11</v>
      </c>
    </row>
    <row r="4" spans="1:8" x14ac:dyDescent="0.25">
      <c r="A4" s="70" t="s">
        <v>9</v>
      </c>
      <c r="B4" s="73">
        <v>0</v>
      </c>
      <c r="C4" s="97">
        <v>2</v>
      </c>
      <c r="D4" s="97">
        <v>5</v>
      </c>
      <c r="E4" s="97">
        <v>23</v>
      </c>
      <c r="F4" s="93">
        <v>39</v>
      </c>
      <c r="G4" s="97" t="s">
        <v>7</v>
      </c>
      <c r="H4" s="61">
        <v>69</v>
      </c>
    </row>
    <row r="5" spans="1:8" s="63" customFormat="1" x14ac:dyDescent="0.25">
      <c r="A5" s="76">
        <v>2022</v>
      </c>
      <c r="B5" s="72">
        <v>0</v>
      </c>
      <c r="C5" s="96">
        <v>1</v>
      </c>
      <c r="D5" s="96">
        <v>12</v>
      </c>
      <c r="E5" s="96">
        <v>33</v>
      </c>
      <c r="F5" s="91">
        <v>47</v>
      </c>
      <c r="G5" s="96">
        <v>0</v>
      </c>
      <c r="H5" s="27">
        <f>SUM(B5:G5)</f>
        <v>93</v>
      </c>
    </row>
    <row r="6" spans="1:8" x14ac:dyDescent="0.25">
      <c r="A6" s="146">
        <v>2023</v>
      </c>
      <c r="B6" s="56">
        <v>0</v>
      </c>
      <c r="C6" s="56">
        <v>1</v>
      </c>
      <c r="D6" s="56">
        <v>12</v>
      </c>
      <c r="E6" s="56">
        <v>30</v>
      </c>
      <c r="F6" s="55">
        <v>67</v>
      </c>
      <c r="G6" s="56">
        <v>0</v>
      </c>
      <c r="H6" s="151">
        <v>110</v>
      </c>
    </row>
    <row r="7" spans="1:8" s="63" customFormat="1" x14ac:dyDescent="0.25">
      <c r="A7" s="77">
        <v>2024</v>
      </c>
      <c r="B7" s="56">
        <v>0</v>
      </c>
      <c r="C7" s="56">
        <v>2</v>
      </c>
      <c r="D7" s="56">
        <v>13</v>
      </c>
      <c r="E7" s="56">
        <v>22</v>
      </c>
      <c r="F7" s="55">
        <v>42</v>
      </c>
      <c r="G7" s="56">
        <v>0</v>
      </c>
      <c r="H7" s="107">
        <v>79</v>
      </c>
    </row>
    <row r="8" spans="1:8" x14ac:dyDescent="0.25">
      <c r="A8" s="17"/>
      <c r="B8" s="16"/>
      <c r="C8" s="16"/>
      <c r="D8" s="69"/>
      <c r="E8" s="16"/>
      <c r="F8" s="16"/>
      <c r="G8" s="16"/>
      <c r="H8" s="92"/>
    </row>
    <row r="9" spans="1:8" x14ac:dyDescent="0.25">
      <c r="A9" s="14"/>
      <c r="B9" s="14"/>
      <c r="C9" s="14"/>
      <c r="D9" s="10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F32" sqref="F32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24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2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68" t="s">
        <v>0</v>
      </c>
      <c r="C3" s="68" t="s">
        <v>1</v>
      </c>
      <c r="D3" s="68" t="s">
        <v>2</v>
      </c>
      <c r="E3" s="68" t="s">
        <v>3</v>
      </c>
      <c r="F3" s="68" t="s">
        <v>4</v>
      </c>
      <c r="G3" s="68" t="s">
        <v>5</v>
      </c>
      <c r="H3" s="75" t="s">
        <v>11</v>
      </c>
    </row>
    <row r="4" spans="1:8" x14ac:dyDescent="0.25">
      <c r="A4" s="70" t="s">
        <v>9</v>
      </c>
      <c r="B4" s="97">
        <v>0</v>
      </c>
      <c r="C4" s="97">
        <v>0</v>
      </c>
      <c r="D4" s="97">
        <v>9</v>
      </c>
      <c r="E4" s="97">
        <v>25</v>
      </c>
      <c r="F4" s="97">
        <v>30</v>
      </c>
      <c r="G4" s="97">
        <v>0</v>
      </c>
      <c r="H4" s="73">
        <v>64</v>
      </c>
    </row>
    <row r="5" spans="1:8" s="63" customFormat="1" x14ac:dyDescent="0.25">
      <c r="A5" s="76">
        <v>2022</v>
      </c>
      <c r="B5" s="97">
        <v>0</v>
      </c>
      <c r="C5" s="96">
        <v>2</v>
      </c>
      <c r="D5" s="96">
        <v>3</v>
      </c>
      <c r="E5" s="96">
        <v>13</v>
      </c>
      <c r="F5" s="96">
        <v>29</v>
      </c>
      <c r="G5" s="96">
        <v>0</v>
      </c>
      <c r="H5" s="69">
        <f>SUM(B5:G5)</f>
        <v>47</v>
      </c>
    </row>
    <row r="6" spans="1:8" x14ac:dyDescent="0.25">
      <c r="A6" s="146">
        <v>2023</v>
      </c>
      <c r="B6" s="40">
        <v>0</v>
      </c>
      <c r="C6" s="40">
        <v>1</v>
      </c>
      <c r="D6" s="40">
        <v>9</v>
      </c>
      <c r="E6" s="40">
        <v>23</v>
      </c>
      <c r="F6" s="40">
        <v>36</v>
      </c>
      <c r="G6" s="40">
        <v>0</v>
      </c>
      <c r="H6" s="134">
        <v>69</v>
      </c>
    </row>
    <row r="7" spans="1:8" s="63" customFormat="1" x14ac:dyDescent="0.25">
      <c r="A7" s="77">
        <v>2024</v>
      </c>
      <c r="B7" s="40">
        <v>0</v>
      </c>
      <c r="C7" s="40">
        <v>4</v>
      </c>
      <c r="D7" s="40">
        <v>8</v>
      </c>
      <c r="E7" s="40">
        <v>16</v>
      </c>
      <c r="F7" s="40">
        <v>30</v>
      </c>
      <c r="G7" s="40">
        <v>0</v>
      </c>
      <c r="H7" s="42">
        <v>58</v>
      </c>
    </row>
    <row r="8" spans="1:8" x14ac:dyDescent="0.25">
      <c r="A8" s="17"/>
      <c r="B8" s="40" t="s">
        <v>7</v>
      </c>
      <c r="C8" s="40">
        <v>1</v>
      </c>
      <c r="D8" s="40">
        <v>9</v>
      </c>
      <c r="E8" s="40">
        <v>23</v>
      </c>
      <c r="F8" s="40">
        <v>36</v>
      </c>
      <c r="G8" s="40">
        <v>0</v>
      </c>
      <c r="H8" s="41">
        <v>69</v>
      </c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workbookViewId="0">
      <selection activeCell="O24" sqref="O24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7" customHeight="1" x14ac:dyDescent="0.25">
      <c r="A1" s="128" t="s">
        <v>12</v>
      </c>
      <c r="B1" s="128"/>
      <c r="C1" s="128"/>
      <c r="D1" s="128"/>
      <c r="E1" s="128"/>
      <c r="F1" s="128"/>
      <c r="G1" s="128"/>
      <c r="H1" s="128"/>
    </row>
    <row r="2" spans="1:8" ht="29.25" customHeight="1" x14ac:dyDescent="0.25">
      <c r="A2" s="125" t="s">
        <v>6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110" t="s">
        <v>25</v>
      </c>
    </row>
    <row r="3" spans="1:8" ht="27.6" customHeight="1" x14ac:dyDescent="0.25">
      <c r="A3" s="126"/>
      <c r="B3" s="122" t="s">
        <v>27</v>
      </c>
      <c r="C3" s="123"/>
      <c r="D3" s="123"/>
      <c r="E3" s="123"/>
      <c r="F3" s="123"/>
      <c r="G3" s="123"/>
      <c r="H3" s="124"/>
    </row>
    <row r="4" spans="1:8" x14ac:dyDescent="0.25">
      <c r="A4" s="70" t="s">
        <v>9</v>
      </c>
      <c r="B4" s="73">
        <v>0</v>
      </c>
      <c r="C4" s="97">
        <v>0</v>
      </c>
      <c r="D4" s="97">
        <v>2</v>
      </c>
      <c r="E4" s="97">
        <v>1</v>
      </c>
      <c r="F4" s="97">
        <v>3</v>
      </c>
      <c r="G4" s="97">
        <v>0</v>
      </c>
      <c r="H4" s="61">
        <v>6</v>
      </c>
    </row>
    <row r="5" spans="1:8" s="63" customFormat="1" x14ac:dyDescent="0.25">
      <c r="A5" s="76">
        <v>2022</v>
      </c>
      <c r="B5" s="111">
        <v>0</v>
      </c>
      <c r="C5" s="69">
        <v>2</v>
      </c>
      <c r="D5" s="69">
        <v>5</v>
      </c>
      <c r="E5" s="97">
        <v>18</v>
      </c>
      <c r="F5" s="69">
        <v>42</v>
      </c>
      <c r="G5" s="69">
        <v>0</v>
      </c>
      <c r="H5" s="27">
        <f>SUM(B5:G5)</f>
        <v>67</v>
      </c>
    </row>
    <row r="6" spans="1:8" x14ac:dyDescent="0.25">
      <c r="A6" s="146">
        <v>2023</v>
      </c>
      <c r="B6" s="83">
        <v>0</v>
      </c>
      <c r="C6" s="83">
        <v>2</v>
      </c>
      <c r="D6" s="83">
        <v>16</v>
      </c>
      <c r="E6" s="83">
        <v>32</v>
      </c>
      <c r="F6" s="83">
        <v>22</v>
      </c>
      <c r="G6" s="83">
        <v>0</v>
      </c>
      <c r="H6" s="132">
        <v>72</v>
      </c>
    </row>
    <row r="7" spans="1:8" s="63" customFormat="1" x14ac:dyDescent="0.25">
      <c r="A7" s="77">
        <v>2024</v>
      </c>
      <c r="B7" s="83">
        <v>0</v>
      </c>
      <c r="C7" s="83">
        <v>4</v>
      </c>
      <c r="D7" s="83">
        <v>12</v>
      </c>
      <c r="E7" s="83">
        <v>18</v>
      </c>
      <c r="F7" s="83">
        <v>33</v>
      </c>
      <c r="G7" s="83">
        <v>0</v>
      </c>
      <c r="H7" s="112">
        <v>67</v>
      </c>
    </row>
    <row r="8" spans="1:8" ht="21.75" customHeight="1" x14ac:dyDescent="0.25">
      <c r="A8" s="108"/>
      <c r="B8" s="127" t="s">
        <v>26</v>
      </c>
      <c r="C8" s="128"/>
      <c r="D8" s="128"/>
      <c r="E8" s="128"/>
      <c r="F8" s="128"/>
      <c r="G8" s="129"/>
      <c r="H8" s="109"/>
    </row>
    <row r="9" spans="1:8" x14ac:dyDescent="0.25">
      <c r="A9" s="64" t="s">
        <v>9</v>
      </c>
      <c r="B9" s="102">
        <v>2</v>
      </c>
      <c r="C9" s="88">
        <v>2</v>
      </c>
      <c r="D9" s="88">
        <v>2</v>
      </c>
      <c r="E9" s="88">
        <v>11</v>
      </c>
      <c r="F9" s="88">
        <v>18</v>
      </c>
      <c r="G9" s="89">
        <v>0</v>
      </c>
      <c r="H9" s="62">
        <v>35</v>
      </c>
    </row>
    <row r="10" spans="1:8" s="63" customFormat="1" x14ac:dyDescent="0.25">
      <c r="A10" s="19">
        <v>2022</v>
      </c>
      <c r="B10" s="26"/>
      <c r="C10" s="91"/>
      <c r="D10" s="91"/>
      <c r="E10" s="91">
        <v>3</v>
      </c>
      <c r="F10" s="91">
        <v>1</v>
      </c>
      <c r="G10" s="20">
        <v>0</v>
      </c>
      <c r="H10" s="65">
        <f>SUM(B10:G10)</f>
        <v>4</v>
      </c>
    </row>
    <row r="11" spans="1:8" x14ac:dyDescent="0.25">
      <c r="A11" s="67">
        <v>2023</v>
      </c>
      <c r="B11" s="113">
        <v>0</v>
      </c>
      <c r="C11" s="113">
        <v>0</v>
      </c>
      <c r="D11" s="113">
        <v>1</v>
      </c>
      <c r="E11" s="113">
        <v>3</v>
      </c>
      <c r="F11" s="113">
        <v>2</v>
      </c>
      <c r="G11" s="113">
        <v>0</v>
      </c>
      <c r="H11" s="151">
        <v>6</v>
      </c>
    </row>
    <row r="12" spans="1:8" s="63" customFormat="1" x14ac:dyDescent="0.25">
      <c r="A12" s="152">
        <v>2024</v>
      </c>
      <c r="B12" s="113">
        <v>0</v>
      </c>
      <c r="C12" s="113">
        <v>0</v>
      </c>
      <c r="D12" s="113">
        <v>0</v>
      </c>
      <c r="E12" s="113">
        <v>0</v>
      </c>
      <c r="F12" s="113">
        <v>2</v>
      </c>
      <c r="G12" s="113">
        <v>0</v>
      </c>
      <c r="H12" s="106">
        <v>2</v>
      </c>
    </row>
    <row r="13" spans="1:8" x14ac:dyDescent="0.25">
      <c r="A13" s="14"/>
      <c r="B13" s="14"/>
      <c r="C13" s="14"/>
      <c r="D13" s="14"/>
      <c r="E13" s="14"/>
      <c r="F13" s="14"/>
      <c r="G13" s="14"/>
      <c r="H13" s="14"/>
    </row>
    <row r="14" spans="1:8" x14ac:dyDescent="0.25">
      <c r="A14" s="14"/>
      <c r="B14" s="14"/>
      <c r="C14" s="14"/>
      <c r="D14" s="14"/>
      <c r="E14" s="14"/>
      <c r="F14" s="14"/>
      <c r="G14" s="14"/>
      <c r="H14" s="14"/>
    </row>
    <row r="15" spans="1:8" x14ac:dyDescent="0.25">
      <c r="A15" s="14"/>
      <c r="B15" s="14"/>
      <c r="C15" s="14"/>
      <c r="D15" s="14"/>
      <c r="E15" s="14"/>
      <c r="F15" s="14"/>
      <c r="G15" s="14"/>
      <c r="H15" s="14"/>
    </row>
    <row r="16" spans="1:8" x14ac:dyDescent="0.25">
      <c r="A16" s="14"/>
      <c r="B16" s="14"/>
      <c r="C16" s="14"/>
      <c r="D16" s="14"/>
      <c r="E16" s="14"/>
      <c r="F16" s="14"/>
      <c r="G16" s="14"/>
      <c r="H16" s="14"/>
    </row>
    <row r="17" spans="1:8" x14ac:dyDescent="0.25">
      <c r="A17" s="14"/>
      <c r="B17" s="14"/>
      <c r="C17" s="14"/>
      <c r="D17" s="14"/>
      <c r="E17" s="14"/>
      <c r="F17" s="14"/>
      <c r="G17" s="14"/>
      <c r="H17" s="14"/>
    </row>
    <row r="18" spans="1:8" x14ac:dyDescent="0.25">
      <c r="A18" s="14"/>
      <c r="B18" s="14"/>
      <c r="C18" s="14"/>
      <c r="D18" s="14"/>
      <c r="E18" s="14"/>
      <c r="F18" s="14"/>
      <c r="G18" s="14"/>
      <c r="H18" s="14"/>
    </row>
    <row r="19" spans="1:8" x14ac:dyDescent="0.25">
      <c r="A19" s="14"/>
      <c r="B19" s="14"/>
      <c r="C19" s="14"/>
      <c r="D19" s="14"/>
      <c r="E19" s="14"/>
      <c r="F19" s="14"/>
      <c r="G19" s="14"/>
      <c r="H19" s="14"/>
    </row>
    <row r="20" spans="1:8" x14ac:dyDescent="0.25">
      <c r="A20" s="14"/>
      <c r="B20" s="14"/>
      <c r="C20" s="14"/>
      <c r="D20" s="14"/>
      <c r="E20" s="14"/>
      <c r="F20" s="14"/>
      <c r="G20" s="14"/>
      <c r="H20" s="14"/>
    </row>
    <row r="21" spans="1:8" ht="20.25" customHeight="1" x14ac:dyDescent="0.25"/>
    <row r="28" spans="1:8" x14ac:dyDescent="0.25">
      <c r="A28" s="15" t="s">
        <v>29</v>
      </c>
      <c r="B28" s="14"/>
      <c r="C28" s="14"/>
      <c r="D28" s="14"/>
      <c r="E28" s="14"/>
      <c r="F28" s="14"/>
      <c r="G28" s="14"/>
      <c r="H28" s="14"/>
    </row>
    <row r="29" spans="1:8" x14ac:dyDescent="0.25">
      <c r="A29" s="15" t="s">
        <v>30</v>
      </c>
      <c r="B29" s="14"/>
      <c r="C29" s="14"/>
      <c r="D29" s="14"/>
      <c r="E29" s="14"/>
      <c r="F29" s="14"/>
      <c r="G29" s="14"/>
      <c r="H29" s="14"/>
    </row>
    <row r="259" spans="1:10" ht="63.75" x14ac:dyDescent="0.25">
      <c r="B259" s="25" t="s">
        <v>0</v>
      </c>
      <c r="C259" s="24" t="s">
        <v>1</v>
      </c>
      <c r="D259" s="24" t="s">
        <v>2</v>
      </c>
      <c r="E259" s="24" t="s">
        <v>3</v>
      </c>
      <c r="F259" s="24" t="s">
        <v>4</v>
      </c>
      <c r="G259" s="24" t="s">
        <v>5</v>
      </c>
      <c r="H259" s="23" t="s">
        <v>25</v>
      </c>
      <c r="J259" s="22"/>
    </row>
    <row r="260" spans="1:10" x14ac:dyDescent="0.25">
      <c r="A260" s="10" t="s">
        <v>8</v>
      </c>
      <c r="B260" s="10">
        <v>0</v>
      </c>
      <c r="C260" s="10">
        <v>6</v>
      </c>
      <c r="D260" s="10">
        <v>7</v>
      </c>
      <c r="E260" s="10">
        <v>12</v>
      </c>
      <c r="F260" s="10">
        <v>28</v>
      </c>
      <c r="G260" s="10">
        <v>0</v>
      </c>
      <c r="H260" s="10">
        <v>53</v>
      </c>
    </row>
    <row r="261" spans="1:10" x14ac:dyDescent="0.25">
      <c r="A261" s="10" t="s">
        <v>9</v>
      </c>
      <c r="B261" s="10">
        <v>2</v>
      </c>
      <c r="C261" s="10">
        <v>2</v>
      </c>
      <c r="D261" s="10">
        <v>4</v>
      </c>
      <c r="E261" s="10">
        <v>12</v>
      </c>
      <c r="F261" s="10">
        <v>21</v>
      </c>
      <c r="G261" s="10">
        <v>0</v>
      </c>
      <c r="H261" s="10">
        <v>41</v>
      </c>
    </row>
    <row r="262" spans="1:10" x14ac:dyDescent="0.25">
      <c r="A262" s="21">
        <v>2022</v>
      </c>
      <c r="B262" s="10">
        <v>0</v>
      </c>
      <c r="C262" s="10">
        <v>2</v>
      </c>
      <c r="D262" s="10">
        <v>5</v>
      </c>
      <c r="E262" s="10">
        <v>21</v>
      </c>
      <c r="F262" s="10">
        <v>43</v>
      </c>
      <c r="G262" s="10">
        <v>0</v>
      </c>
      <c r="H262" s="10">
        <v>71</v>
      </c>
    </row>
    <row r="263" spans="1:10" x14ac:dyDescent="0.25">
      <c r="A263" s="21">
        <v>2023</v>
      </c>
      <c r="B263" s="10">
        <v>0</v>
      </c>
      <c r="C263" s="10">
        <v>2</v>
      </c>
      <c r="D263" s="10">
        <v>17</v>
      </c>
      <c r="E263" s="10">
        <v>35</v>
      </c>
      <c r="F263" s="10">
        <v>24</v>
      </c>
      <c r="G263" s="10">
        <v>0</v>
      </c>
      <c r="H263" s="10">
        <v>78</v>
      </c>
    </row>
  </sheetData>
  <mergeCells count="4">
    <mergeCell ref="A2:A3"/>
    <mergeCell ref="B8:G8"/>
    <mergeCell ref="A1:H1"/>
    <mergeCell ref="B3:H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I7" sqref="I7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8" t="s">
        <v>28</v>
      </c>
      <c r="B1" s="128"/>
      <c r="C1" s="128"/>
      <c r="D1" s="128"/>
      <c r="E1" s="128"/>
      <c r="F1" s="128"/>
      <c r="G1" s="128"/>
      <c r="H1" s="128"/>
    </row>
    <row r="2" spans="1:8" ht="21" customHeight="1" x14ac:dyDescent="0.25">
      <c r="A2" s="125" t="s">
        <v>6</v>
      </c>
      <c r="B2" s="131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30"/>
      <c r="B3" s="68" t="s">
        <v>0</v>
      </c>
      <c r="C3" s="18" t="s">
        <v>1</v>
      </c>
      <c r="D3" s="68" t="s">
        <v>2</v>
      </c>
      <c r="E3" s="68" t="s">
        <v>3</v>
      </c>
      <c r="F3" s="68" t="s">
        <v>4</v>
      </c>
      <c r="G3" s="68" t="s">
        <v>5</v>
      </c>
      <c r="H3" s="81" t="s">
        <v>11</v>
      </c>
    </row>
    <row r="4" spans="1:8" x14ac:dyDescent="0.25">
      <c r="A4" s="80" t="s">
        <v>9</v>
      </c>
      <c r="B4" s="115">
        <v>0</v>
      </c>
      <c r="C4" s="89">
        <v>4</v>
      </c>
      <c r="D4" s="97">
        <v>23</v>
      </c>
      <c r="E4" s="97">
        <v>32</v>
      </c>
      <c r="F4" s="97">
        <v>31</v>
      </c>
      <c r="G4" s="97">
        <v>0</v>
      </c>
      <c r="H4" s="61">
        <v>90</v>
      </c>
    </row>
    <row r="5" spans="1:8" s="63" customFormat="1" x14ac:dyDescent="0.25">
      <c r="A5" s="114">
        <v>2022</v>
      </c>
      <c r="B5" s="115">
        <v>0</v>
      </c>
      <c r="C5" s="20">
        <v>7</v>
      </c>
      <c r="D5" s="96">
        <v>12</v>
      </c>
      <c r="E5" s="96">
        <v>27</v>
      </c>
      <c r="F5" s="96">
        <v>30</v>
      </c>
      <c r="G5" s="96">
        <v>0</v>
      </c>
      <c r="H5" s="27">
        <f>SUM(B5:G5)</f>
        <v>76</v>
      </c>
    </row>
    <row r="6" spans="1:8" x14ac:dyDescent="0.25">
      <c r="A6" s="153">
        <v>2023</v>
      </c>
      <c r="B6" s="56">
        <v>0</v>
      </c>
      <c r="C6" s="40">
        <v>2</v>
      </c>
      <c r="D6" s="40">
        <v>15</v>
      </c>
      <c r="E6" s="40">
        <v>15</v>
      </c>
      <c r="F6" s="40">
        <v>16</v>
      </c>
      <c r="G6" s="40">
        <v>0</v>
      </c>
      <c r="H6" s="134">
        <v>48</v>
      </c>
    </row>
    <row r="7" spans="1:8" s="63" customFormat="1" x14ac:dyDescent="0.25">
      <c r="A7" s="105">
        <v>2024</v>
      </c>
      <c r="B7" s="56">
        <v>0</v>
      </c>
      <c r="C7" s="40">
        <v>7</v>
      </c>
      <c r="D7" s="40">
        <v>9</v>
      </c>
      <c r="E7" s="40">
        <v>16</v>
      </c>
      <c r="F7" s="40">
        <v>19</v>
      </c>
      <c r="G7" s="40">
        <v>0</v>
      </c>
      <c r="H7" s="42">
        <v>51</v>
      </c>
    </row>
    <row r="8" spans="1:8" x14ac:dyDescent="0.25">
      <c r="A8" s="17"/>
      <c r="B8" s="16"/>
      <c r="C8" s="16"/>
      <c r="D8" s="16"/>
      <c r="E8" s="16"/>
      <c r="F8" s="16"/>
      <c r="G8" s="16"/>
      <c r="H8" s="92"/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26" sqref="D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116" t="s">
        <v>10</v>
      </c>
      <c r="B1" s="117"/>
      <c r="C1" s="117"/>
      <c r="D1" s="117"/>
      <c r="E1" s="117"/>
      <c r="F1" s="117"/>
      <c r="G1" s="117"/>
      <c r="H1" s="118"/>
    </row>
    <row r="2" spans="1:16" ht="21" customHeight="1" x14ac:dyDescent="0.25">
      <c r="A2" s="119" t="s">
        <v>6</v>
      </c>
      <c r="B2" s="116" t="s">
        <v>12</v>
      </c>
      <c r="C2" s="117"/>
      <c r="D2" s="117"/>
      <c r="E2" s="117"/>
      <c r="F2" s="117"/>
      <c r="G2" s="117"/>
      <c r="H2" s="118"/>
    </row>
    <row r="3" spans="1:16" ht="27" customHeight="1" x14ac:dyDescent="0.25">
      <c r="A3" s="12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8" t="s">
        <v>5</v>
      </c>
      <c r="H3" s="31" t="s">
        <v>11</v>
      </c>
    </row>
    <row r="4" spans="1:16" x14ac:dyDescent="0.25">
      <c r="A4" s="34" t="s">
        <v>9</v>
      </c>
      <c r="B4" s="28" t="s">
        <v>7</v>
      </c>
      <c r="C4" s="28">
        <v>1</v>
      </c>
      <c r="D4" s="28">
        <v>8</v>
      </c>
      <c r="E4" s="28">
        <v>4</v>
      </c>
      <c r="F4" s="28">
        <v>7</v>
      </c>
      <c r="G4" s="29" t="s">
        <v>7</v>
      </c>
      <c r="H4" s="35">
        <v>20</v>
      </c>
    </row>
    <row r="5" spans="1:16" s="30" customFormat="1" x14ac:dyDescent="0.25">
      <c r="A5" s="36">
        <v>2022</v>
      </c>
      <c r="B5" s="4">
        <v>1</v>
      </c>
      <c r="C5" s="4">
        <v>1</v>
      </c>
      <c r="D5" s="4">
        <v>1</v>
      </c>
      <c r="E5" s="4">
        <v>2</v>
      </c>
      <c r="F5" s="4">
        <v>5</v>
      </c>
      <c r="G5" s="13">
        <v>0</v>
      </c>
      <c r="H5" s="33">
        <f t="shared" ref="H5" si="0">SUM(B5:G5)</f>
        <v>10</v>
      </c>
    </row>
    <row r="6" spans="1:16" x14ac:dyDescent="0.25">
      <c r="A6" s="135">
        <v>2023</v>
      </c>
      <c r="B6" s="40" t="s">
        <v>7</v>
      </c>
      <c r="C6" s="40">
        <v>2</v>
      </c>
      <c r="D6" s="40">
        <v>3</v>
      </c>
      <c r="E6" s="40">
        <v>3</v>
      </c>
      <c r="F6" s="40">
        <v>6</v>
      </c>
      <c r="G6" s="40">
        <v>0</v>
      </c>
      <c r="H6" s="134">
        <v>14</v>
      </c>
    </row>
    <row r="7" spans="1:16" s="30" customFormat="1" x14ac:dyDescent="0.25">
      <c r="A7" s="43">
        <v>2024</v>
      </c>
      <c r="B7" s="40" t="s">
        <v>7</v>
      </c>
      <c r="C7" s="40">
        <v>2</v>
      </c>
      <c r="D7" s="40">
        <v>6</v>
      </c>
      <c r="E7" s="40">
        <v>11</v>
      </c>
      <c r="F7" s="40">
        <v>14</v>
      </c>
      <c r="G7" s="40">
        <v>0</v>
      </c>
      <c r="H7" s="42">
        <v>33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29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30</v>
      </c>
      <c r="B26" s="1"/>
      <c r="C26" s="1"/>
      <c r="D26" s="1"/>
      <c r="E26" s="1"/>
      <c r="F26" s="1"/>
      <c r="G26" s="1"/>
      <c r="H26" s="1"/>
    </row>
  </sheetData>
  <mergeCells count="3">
    <mergeCell ref="A2:A3"/>
    <mergeCell ref="B2:H2"/>
    <mergeCell ref="A1:H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29" sqref="E29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116" t="s">
        <v>16</v>
      </c>
      <c r="B1" s="117"/>
      <c r="C1" s="117"/>
      <c r="D1" s="117"/>
      <c r="E1" s="117"/>
      <c r="F1" s="117"/>
      <c r="G1" s="117"/>
      <c r="H1" s="118"/>
    </row>
    <row r="2" spans="1:16" ht="21" customHeight="1" x14ac:dyDescent="0.25">
      <c r="A2" s="119" t="s">
        <v>6</v>
      </c>
      <c r="B2" s="116" t="s">
        <v>12</v>
      </c>
      <c r="C2" s="117"/>
      <c r="D2" s="117"/>
      <c r="E2" s="117"/>
      <c r="F2" s="117"/>
      <c r="G2" s="117"/>
      <c r="H2" s="118"/>
    </row>
    <row r="3" spans="1:16" ht="27" customHeight="1" x14ac:dyDescent="0.25">
      <c r="A3" s="12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8" t="s">
        <v>5</v>
      </c>
      <c r="H3" s="31" t="s">
        <v>11</v>
      </c>
    </row>
    <row r="4" spans="1:16" x14ac:dyDescent="0.25">
      <c r="A4" s="34" t="s">
        <v>9</v>
      </c>
      <c r="B4" s="28">
        <v>7</v>
      </c>
      <c r="C4" s="28">
        <v>92</v>
      </c>
      <c r="D4" s="28">
        <v>71</v>
      </c>
      <c r="E4" s="28">
        <v>75</v>
      </c>
      <c r="F4" s="28">
        <v>49</v>
      </c>
      <c r="G4" s="29" t="s">
        <v>7</v>
      </c>
      <c r="H4" s="35">
        <v>294</v>
      </c>
    </row>
    <row r="5" spans="1:16" s="30" customFormat="1" x14ac:dyDescent="0.25">
      <c r="A5" s="36">
        <v>2022</v>
      </c>
      <c r="B5" s="4">
        <v>10</v>
      </c>
      <c r="C5" s="4">
        <v>83</v>
      </c>
      <c r="D5" s="4">
        <v>67</v>
      </c>
      <c r="E5" s="4">
        <v>72</v>
      </c>
      <c r="F5" s="4">
        <v>51</v>
      </c>
      <c r="G5" s="9">
        <v>0</v>
      </c>
      <c r="H5" s="33">
        <f t="shared" ref="H5" si="0">SUM(B5:G5)</f>
        <v>283</v>
      </c>
    </row>
    <row r="6" spans="1:16" x14ac:dyDescent="0.25">
      <c r="A6" s="135">
        <v>2023</v>
      </c>
      <c r="B6" s="40">
        <v>12</v>
      </c>
      <c r="C6" s="40">
        <v>76</v>
      </c>
      <c r="D6" s="40">
        <v>84</v>
      </c>
      <c r="E6" s="40">
        <v>82</v>
      </c>
      <c r="F6" s="40">
        <v>58</v>
      </c>
      <c r="G6" s="40">
        <v>0</v>
      </c>
      <c r="H6" s="136">
        <v>312</v>
      </c>
    </row>
    <row r="7" spans="1:16" s="30" customFormat="1" x14ac:dyDescent="0.25">
      <c r="A7" s="43">
        <v>2024</v>
      </c>
      <c r="B7" s="40">
        <v>1</v>
      </c>
      <c r="C7" s="40">
        <v>55</v>
      </c>
      <c r="D7" s="40">
        <v>65</v>
      </c>
      <c r="E7" s="40">
        <v>49</v>
      </c>
      <c r="F7" s="40">
        <v>47</v>
      </c>
      <c r="G7" s="40">
        <v>0</v>
      </c>
      <c r="H7" s="44">
        <v>217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29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30</v>
      </c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B26" sqref="B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116" t="s">
        <v>13</v>
      </c>
      <c r="B1" s="117"/>
      <c r="C1" s="117"/>
      <c r="D1" s="117"/>
      <c r="E1" s="117"/>
      <c r="F1" s="117"/>
      <c r="G1" s="117"/>
      <c r="H1" s="118"/>
    </row>
    <row r="2" spans="1:16" ht="21" customHeight="1" x14ac:dyDescent="0.25">
      <c r="A2" s="119" t="s">
        <v>6</v>
      </c>
      <c r="B2" s="117" t="s">
        <v>12</v>
      </c>
      <c r="C2" s="117"/>
      <c r="D2" s="117"/>
      <c r="E2" s="117"/>
      <c r="F2" s="117"/>
      <c r="G2" s="117"/>
      <c r="H2" s="118"/>
    </row>
    <row r="3" spans="1:16" ht="27" customHeight="1" x14ac:dyDescent="0.25">
      <c r="A3" s="12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46" t="s">
        <v>5</v>
      </c>
      <c r="H3" s="49" t="s">
        <v>11</v>
      </c>
    </row>
    <row r="4" spans="1:16" x14ac:dyDescent="0.25">
      <c r="A4" s="34" t="s">
        <v>9</v>
      </c>
      <c r="B4" s="28">
        <v>13</v>
      </c>
      <c r="C4" s="28">
        <v>55</v>
      </c>
      <c r="D4" s="28">
        <v>42</v>
      </c>
      <c r="E4" s="28">
        <v>19</v>
      </c>
      <c r="F4" s="28">
        <v>6</v>
      </c>
      <c r="G4" s="48" t="s">
        <v>7</v>
      </c>
      <c r="H4" s="51">
        <v>135</v>
      </c>
    </row>
    <row r="5" spans="1:16" s="30" customFormat="1" x14ac:dyDescent="0.25">
      <c r="A5" s="32">
        <v>2022</v>
      </c>
      <c r="B5" s="3">
        <v>13</v>
      </c>
      <c r="C5" s="3">
        <v>35</v>
      </c>
      <c r="D5" s="3">
        <v>26</v>
      </c>
      <c r="E5" s="3">
        <v>11</v>
      </c>
      <c r="F5" s="3">
        <v>10</v>
      </c>
      <c r="G5" s="47">
        <v>0</v>
      </c>
      <c r="H5" s="50">
        <f t="shared" ref="H5" si="0">SUM(B5:G5)</f>
        <v>95</v>
      </c>
    </row>
    <row r="6" spans="1:16" x14ac:dyDescent="0.25">
      <c r="A6" s="135">
        <v>2023</v>
      </c>
      <c r="B6" s="137">
        <v>11</v>
      </c>
      <c r="C6" s="137">
        <v>26</v>
      </c>
      <c r="D6" s="137">
        <v>24</v>
      </c>
      <c r="E6" s="137">
        <v>14</v>
      </c>
      <c r="F6" s="137">
        <v>14</v>
      </c>
      <c r="G6" s="137">
        <v>0</v>
      </c>
      <c r="H6" s="138">
        <v>89</v>
      </c>
    </row>
    <row r="7" spans="1:16" s="30" customFormat="1" x14ac:dyDescent="0.25">
      <c r="A7" s="43">
        <v>2024</v>
      </c>
      <c r="B7" s="139">
        <v>6</v>
      </c>
      <c r="C7" s="140">
        <v>22</v>
      </c>
      <c r="D7" s="140">
        <v>27</v>
      </c>
      <c r="E7" s="140">
        <v>23</v>
      </c>
      <c r="F7" s="140">
        <v>11</v>
      </c>
      <c r="G7" s="140">
        <v>0</v>
      </c>
      <c r="H7" s="141">
        <v>89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10" x14ac:dyDescent="0.25">
      <c r="A17" s="1"/>
      <c r="B17" s="1"/>
      <c r="C17" s="1"/>
      <c r="D17" s="1"/>
      <c r="E17" s="1"/>
      <c r="F17" s="1"/>
      <c r="G17" s="1"/>
    </row>
    <row r="18" spans="1:10" x14ac:dyDescent="0.25">
      <c r="A18" s="1"/>
      <c r="B18" s="1"/>
      <c r="C18" s="1"/>
      <c r="D18" s="1"/>
      <c r="E18" s="1"/>
      <c r="F18" s="1"/>
      <c r="G18" s="1"/>
    </row>
    <row r="19" spans="1:10" x14ac:dyDescent="0.25">
      <c r="A19" s="1"/>
      <c r="B19" s="1"/>
      <c r="C19" s="1"/>
      <c r="D19" s="1"/>
      <c r="E19" s="1"/>
      <c r="F19" s="1"/>
      <c r="G19" s="1"/>
    </row>
    <row r="20" spans="1:10" x14ac:dyDescent="0.25">
      <c r="A20" s="1"/>
      <c r="B20" s="1"/>
      <c r="C20" s="1"/>
      <c r="D20" s="1"/>
      <c r="E20" s="1"/>
      <c r="F20" s="1"/>
      <c r="G20" s="1"/>
    </row>
    <row r="21" spans="1:10" x14ac:dyDescent="0.25">
      <c r="A21" s="1"/>
      <c r="B21" s="1"/>
      <c r="C21" s="1"/>
      <c r="D21" s="1"/>
      <c r="E21" s="1"/>
      <c r="F21" s="1"/>
      <c r="G21" s="1"/>
    </row>
    <row r="22" spans="1:10" x14ac:dyDescent="0.25">
      <c r="A22" s="1"/>
      <c r="B22" s="1"/>
      <c r="C22" s="1"/>
      <c r="D22" s="1"/>
      <c r="E22" s="1"/>
      <c r="F22" s="1"/>
      <c r="G22" s="1"/>
    </row>
    <row r="23" spans="1:10" x14ac:dyDescent="0.25">
      <c r="A23" s="1"/>
      <c r="B23" s="1"/>
      <c r="C23" s="1"/>
      <c r="D23" s="1"/>
      <c r="E23" s="1"/>
      <c r="F23" s="1"/>
      <c r="G23" s="1"/>
    </row>
    <row r="24" spans="1:10" x14ac:dyDescent="0.25">
      <c r="A24" s="1"/>
      <c r="B24" s="1"/>
      <c r="C24" s="1"/>
      <c r="D24" s="1"/>
      <c r="E24" s="1"/>
      <c r="F24" s="1"/>
      <c r="G24" s="1"/>
    </row>
    <row r="25" spans="1:10" ht="20.25" customHeight="1" x14ac:dyDescent="0.25">
      <c r="A25" s="1" t="s">
        <v>29</v>
      </c>
      <c r="B25" s="1"/>
      <c r="C25" s="1"/>
      <c r="D25" s="1"/>
      <c r="E25" s="1"/>
      <c r="F25" s="1"/>
      <c r="G25" s="1"/>
      <c r="H25" s="1"/>
    </row>
    <row r="26" spans="1:10" x14ac:dyDescent="0.25">
      <c r="A26" s="1" t="s">
        <v>30</v>
      </c>
      <c r="B26" s="1"/>
      <c r="C26" s="1"/>
      <c r="D26" s="1"/>
      <c r="E26" s="1"/>
      <c r="F26" s="1"/>
      <c r="G26" s="1"/>
      <c r="H26" s="1"/>
    </row>
    <row r="32" spans="1:10" x14ac:dyDescent="0.25">
      <c r="E32" s="12"/>
      <c r="F32" s="12"/>
      <c r="G32" s="12"/>
      <c r="H32" s="12"/>
      <c r="I32" s="12"/>
      <c r="J32" s="12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N16" sqref="N1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121" t="s">
        <v>14</v>
      </c>
      <c r="B1" s="117"/>
      <c r="C1" s="117"/>
      <c r="D1" s="117"/>
      <c r="E1" s="117"/>
      <c r="F1" s="117"/>
      <c r="G1" s="117"/>
      <c r="H1" s="118"/>
    </row>
    <row r="2" spans="1:16" ht="21" customHeight="1" x14ac:dyDescent="0.25">
      <c r="A2" s="119" t="s">
        <v>6</v>
      </c>
      <c r="B2" s="117" t="s">
        <v>12</v>
      </c>
      <c r="C2" s="117"/>
      <c r="D2" s="117"/>
      <c r="E2" s="117"/>
      <c r="F2" s="117"/>
      <c r="G2" s="117"/>
      <c r="H2" s="118"/>
    </row>
    <row r="3" spans="1:16" ht="27" customHeight="1" x14ac:dyDescent="0.25">
      <c r="A3" s="12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46" t="s">
        <v>5</v>
      </c>
      <c r="H3" s="31" t="s">
        <v>11</v>
      </c>
    </row>
    <row r="4" spans="1:16" x14ac:dyDescent="0.25">
      <c r="A4" s="34" t="s">
        <v>9</v>
      </c>
      <c r="B4" s="28">
        <v>43</v>
      </c>
      <c r="C4" s="28">
        <v>199</v>
      </c>
      <c r="D4" s="28">
        <v>141</v>
      </c>
      <c r="E4" s="28">
        <v>110</v>
      </c>
      <c r="F4" s="28">
        <v>64</v>
      </c>
      <c r="G4" s="48" t="s">
        <v>7</v>
      </c>
      <c r="H4" s="35">
        <v>557</v>
      </c>
    </row>
    <row r="5" spans="1:16" s="30" customFormat="1" x14ac:dyDescent="0.25">
      <c r="A5" s="32">
        <v>2022</v>
      </c>
      <c r="B5" s="52">
        <v>28</v>
      </c>
      <c r="C5" s="52">
        <v>157</v>
      </c>
      <c r="D5" s="52">
        <v>108</v>
      </c>
      <c r="E5" s="52">
        <v>88</v>
      </c>
      <c r="F5" s="52">
        <v>50</v>
      </c>
      <c r="G5" s="53">
        <v>0</v>
      </c>
      <c r="H5" s="33">
        <f t="shared" ref="H5" si="0">SUM(B5:G5)</f>
        <v>431</v>
      </c>
    </row>
    <row r="6" spans="1:16" x14ac:dyDescent="0.25">
      <c r="A6" s="135">
        <v>2023</v>
      </c>
      <c r="B6" s="55">
        <v>34</v>
      </c>
      <c r="C6" s="55">
        <v>123</v>
      </c>
      <c r="D6" s="55">
        <v>117</v>
      </c>
      <c r="E6" s="55">
        <v>92</v>
      </c>
      <c r="F6" s="55">
        <v>52</v>
      </c>
      <c r="G6" s="57">
        <v>0</v>
      </c>
      <c r="H6" s="142">
        <v>418</v>
      </c>
    </row>
    <row r="7" spans="1:16" s="30" customFormat="1" x14ac:dyDescent="0.25">
      <c r="A7" s="43">
        <v>2024</v>
      </c>
      <c r="B7" s="55">
        <v>19</v>
      </c>
      <c r="C7" s="55">
        <v>133</v>
      </c>
      <c r="D7" s="55">
        <v>85</v>
      </c>
      <c r="E7" s="55">
        <v>54</v>
      </c>
      <c r="F7" s="55">
        <v>26</v>
      </c>
      <c r="G7" s="57">
        <v>0</v>
      </c>
      <c r="H7" s="58">
        <v>317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  <c r="O16" s="6"/>
    </row>
    <row r="17" spans="1:10" x14ac:dyDescent="0.25">
      <c r="A17" s="1"/>
      <c r="B17" s="1"/>
      <c r="C17" s="1"/>
      <c r="D17" s="1"/>
      <c r="E17" s="1"/>
      <c r="F17" s="1"/>
      <c r="G17" s="1"/>
    </row>
    <row r="18" spans="1:10" x14ac:dyDescent="0.25">
      <c r="A18" s="1"/>
      <c r="B18" s="1"/>
      <c r="C18" s="1"/>
      <c r="D18" s="1"/>
      <c r="E18" s="1"/>
      <c r="F18" s="1"/>
      <c r="G18" s="1"/>
    </row>
    <row r="19" spans="1:10" x14ac:dyDescent="0.25">
      <c r="A19" s="1"/>
      <c r="B19" s="1"/>
      <c r="C19" s="1"/>
      <c r="D19" s="1"/>
      <c r="E19" s="1"/>
      <c r="F19" s="1"/>
      <c r="G19" s="1"/>
    </row>
    <row r="20" spans="1:10" x14ac:dyDescent="0.25">
      <c r="A20" s="1"/>
      <c r="B20" s="1"/>
      <c r="C20" s="1"/>
      <c r="D20" s="1"/>
      <c r="E20" s="1"/>
      <c r="F20" s="1"/>
      <c r="G20" s="1"/>
    </row>
    <row r="21" spans="1:10" x14ac:dyDescent="0.25">
      <c r="A21" s="1"/>
      <c r="B21" s="1"/>
      <c r="C21" s="1"/>
      <c r="D21" s="1"/>
      <c r="E21" s="1"/>
      <c r="F21" s="1"/>
      <c r="G21" s="1"/>
    </row>
    <row r="22" spans="1:10" x14ac:dyDescent="0.25">
      <c r="A22" s="1"/>
      <c r="B22" s="1"/>
      <c r="C22" s="1"/>
      <c r="D22" s="1"/>
      <c r="E22" s="1"/>
      <c r="F22" s="1"/>
      <c r="G22" s="1"/>
    </row>
    <row r="23" spans="1:10" x14ac:dyDescent="0.25">
      <c r="A23" s="1"/>
      <c r="B23" s="1"/>
      <c r="C23" s="1"/>
      <c r="D23" s="1"/>
      <c r="E23" s="1"/>
      <c r="F23" s="1"/>
      <c r="G23" s="1"/>
    </row>
    <row r="24" spans="1:10" x14ac:dyDescent="0.25">
      <c r="A24" s="1"/>
      <c r="B24" s="1"/>
      <c r="C24" s="1"/>
      <c r="D24" s="1"/>
      <c r="E24" s="1"/>
      <c r="F24" s="1"/>
      <c r="G24" s="1"/>
    </row>
    <row r="25" spans="1:10" ht="20.25" customHeight="1" x14ac:dyDescent="0.25">
      <c r="A25" s="1" t="s">
        <v>29</v>
      </c>
      <c r="B25" s="1"/>
      <c r="C25" s="1"/>
      <c r="D25" s="1"/>
      <c r="E25" s="1"/>
      <c r="F25" s="1"/>
      <c r="G25" s="1"/>
      <c r="H25" s="1"/>
    </row>
    <row r="26" spans="1:10" x14ac:dyDescent="0.25">
      <c r="A26" s="1" t="s">
        <v>30</v>
      </c>
      <c r="B26" s="1"/>
      <c r="C26" s="1"/>
      <c r="D26" s="1"/>
      <c r="E26" s="1"/>
      <c r="F26" s="1"/>
      <c r="G26" s="1"/>
      <c r="H26" s="1"/>
    </row>
    <row r="32" spans="1:10" x14ac:dyDescent="0.25">
      <c r="E32" s="12"/>
      <c r="F32" s="12"/>
      <c r="G32" s="12"/>
      <c r="H32" s="12"/>
      <c r="I32" s="12"/>
      <c r="J32" s="1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31" sqref="B31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116" t="s">
        <v>17</v>
      </c>
      <c r="B1" s="117"/>
      <c r="C1" s="117"/>
      <c r="D1" s="117"/>
      <c r="E1" s="117"/>
      <c r="F1" s="117"/>
      <c r="G1" s="117"/>
      <c r="H1" s="118"/>
    </row>
    <row r="2" spans="1:16" ht="21" customHeight="1" x14ac:dyDescent="0.25">
      <c r="A2" s="119" t="s">
        <v>6</v>
      </c>
      <c r="B2" s="116" t="s">
        <v>12</v>
      </c>
      <c r="C2" s="117"/>
      <c r="D2" s="117"/>
      <c r="E2" s="117"/>
      <c r="F2" s="117"/>
      <c r="G2" s="117"/>
      <c r="H2" s="118"/>
    </row>
    <row r="3" spans="1:16" ht="27" customHeight="1" x14ac:dyDescent="0.25">
      <c r="A3" s="12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59" t="s">
        <v>5</v>
      </c>
      <c r="H3" s="49" t="s">
        <v>11</v>
      </c>
    </row>
    <row r="4" spans="1:16" x14ac:dyDescent="0.25">
      <c r="A4" s="34" t="s">
        <v>9</v>
      </c>
      <c r="B4" s="28">
        <v>20</v>
      </c>
      <c r="C4" s="28">
        <v>107</v>
      </c>
      <c r="D4" s="28">
        <v>78</v>
      </c>
      <c r="E4" s="28">
        <v>41</v>
      </c>
      <c r="F4" s="28">
        <v>27</v>
      </c>
      <c r="G4" s="45" t="s">
        <v>7</v>
      </c>
      <c r="H4" s="51">
        <v>273</v>
      </c>
    </row>
    <row r="5" spans="1:16" s="30" customFormat="1" x14ac:dyDescent="0.25">
      <c r="A5" s="32">
        <v>2022</v>
      </c>
      <c r="B5" s="3">
        <v>16</v>
      </c>
      <c r="C5" s="3">
        <v>84</v>
      </c>
      <c r="D5" s="3">
        <v>53</v>
      </c>
      <c r="E5" s="3">
        <v>43</v>
      </c>
      <c r="F5" s="3">
        <v>25</v>
      </c>
      <c r="G5" s="60">
        <v>0</v>
      </c>
      <c r="H5" s="50">
        <f t="shared" ref="H5" si="0">SUM(B5:G5)</f>
        <v>221</v>
      </c>
    </row>
    <row r="6" spans="1:16" x14ac:dyDescent="0.25">
      <c r="A6" s="143">
        <v>2023</v>
      </c>
      <c r="B6" s="55">
        <v>16</v>
      </c>
      <c r="C6" s="55">
        <v>69</v>
      </c>
      <c r="D6" s="55">
        <v>61</v>
      </c>
      <c r="E6" s="55">
        <v>43</v>
      </c>
      <c r="F6" s="55">
        <v>32</v>
      </c>
      <c r="G6" s="55">
        <v>0</v>
      </c>
      <c r="H6" s="145">
        <v>221</v>
      </c>
    </row>
    <row r="7" spans="1:16" s="30" customFormat="1" x14ac:dyDescent="0.25">
      <c r="A7" s="54">
        <v>2024</v>
      </c>
      <c r="B7" s="55">
        <v>12</v>
      </c>
      <c r="C7" s="55">
        <v>53</v>
      </c>
      <c r="D7" s="55">
        <v>53</v>
      </c>
      <c r="E7" s="55">
        <v>31</v>
      </c>
      <c r="F7" s="55">
        <v>19</v>
      </c>
      <c r="G7" s="55">
        <v>0</v>
      </c>
      <c r="H7" s="141">
        <v>168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  <c r="N12" s="144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29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30</v>
      </c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15" sqref="M15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18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3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68" t="s">
        <v>0</v>
      </c>
      <c r="C3" s="68" t="s">
        <v>1</v>
      </c>
      <c r="D3" s="68" t="s">
        <v>2</v>
      </c>
      <c r="E3" s="68" t="s">
        <v>3</v>
      </c>
      <c r="F3" s="78" t="s">
        <v>4</v>
      </c>
      <c r="G3" s="68" t="s">
        <v>5</v>
      </c>
      <c r="H3" s="81" t="s">
        <v>11</v>
      </c>
    </row>
    <row r="4" spans="1:8" x14ac:dyDescent="0.25">
      <c r="A4" s="70" t="s">
        <v>9</v>
      </c>
      <c r="B4" s="70" t="s">
        <v>7</v>
      </c>
      <c r="C4" s="70">
        <v>1</v>
      </c>
      <c r="D4" s="70">
        <v>1</v>
      </c>
      <c r="E4" s="70">
        <v>4</v>
      </c>
      <c r="F4" s="80">
        <v>20</v>
      </c>
      <c r="G4" s="73" t="s">
        <v>7</v>
      </c>
      <c r="H4" s="61">
        <v>26</v>
      </c>
    </row>
    <row r="5" spans="1:8" s="63" customFormat="1" x14ac:dyDescent="0.25">
      <c r="A5" s="76">
        <v>2022</v>
      </c>
      <c r="B5" s="69" t="s">
        <v>7</v>
      </c>
      <c r="C5" s="69">
        <v>1</v>
      </c>
      <c r="D5" s="69">
        <v>1</v>
      </c>
      <c r="E5" s="69">
        <v>4</v>
      </c>
      <c r="F5" s="79">
        <v>20</v>
      </c>
      <c r="G5" s="72" t="s">
        <v>7</v>
      </c>
      <c r="H5" s="27">
        <f>SUM(B5:G5)</f>
        <v>26</v>
      </c>
    </row>
    <row r="6" spans="1:8" x14ac:dyDescent="0.25">
      <c r="A6" s="146">
        <v>2023</v>
      </c>
      <c r="B6" s="85">
        <v>1</v>
      </c>
      <c r="C6" s="86">
        <v>1</v>
      </c>
      <c r="D6" s="86">
        <v>2</v>
      </c>
      <c r="E6" s="86">
        <v>7</v>
      </c>
      <c r="F6" s="86">
        <v>14</v>
      </c>
      <c r="G6" s="83">
        <v>0</v>
      </c>
      <c r="H6" s="147">
        <v>25</v>
      </c>
    </row>
    <row r="7" spans="1:8" s="63" customFormat="1" x14ac:dyDescent="0.25">
      <c r="A7" s="77">
        <v>2024</v>
      </c>
      <c r="B7" s="85">
        <v>0</v>
      </c>
      <c r="C7" s="86">
        <v>0</v>
      </c>
      <c r="D7" s="86">
        <v>0</v>
      </c>
      <c r="E7" s="86">
        <v>6</v>
      </c>
      <c r="F7" s="86">
        <v>8</v>
      </c>
      <c r="G7" s="83">
        <v>0</v>
      </c>
      <c r="H7" s="87">
        <v>14</v>
      </c>
    </row>
    <row r="8" spans="1:8" x14ac:dyDescent="0.25">
      <c r="A8" s="17"/>
      <c r="B8" s="82">
        <v>1</v>
      </c>
      <c r="C8" s="82">
        <v>1</v>
      </c>
      <c r="D8" s="82">
        <v>2</v>
      </c>
      <c r="E8" s="82">
        <v>7</v>
      </c>
      <c r="F8" s="82">
        <v>14</v>
      </c>
      <c r="G8" s="82">
        <v>0</v>
      </c>
      <c r="H8" s="84">
        <v>25</v>
      </c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4" sqref="J4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19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2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78" t="s">
        <v>0</v>
      </c>
      <c r="C3" s="68" t="s">
        <v>1</v>
      </c>
      <c r="D3" s="68" t="s">
        <v>2</v>
      </c>
      <c r="E3" s="68" t="s">
        <v>3</v>
      </c>
      <c r="F3" s="68" t="s">
        <v>4</v>
      </c>
      <c r="G3" s="100" t="s">
        <v>5</v>
      </c>
      <c r="H3" s="75" t="s">
        <v>11</v>
      </c>
    </row>
    <row r="4" spans="1:8" x14ac:dyDescent="0.25">
      <c r="A4" s="70" t="s">
        <v>9</v>
      </c>
      <c r="B4" s="95" t="s">
        <v>7</v>
      </c>
      <c r="C4" s="97" t="s">
        <v>7</v>
      </c>
      <c r="D4" s="97">
        <v>6</v>
      </c>
      <c r="E4" s="97">
        <v>22</v>
      </c>
      <c r="F4" s="97">
        <v>36</v>
      </c>
      <c r="G4" s="93">
        <v>0</v>
      </c>
      <c r="H4" s="73">
        <v>64</v>
      </c>
    </row>
    <row r="5" spans="1:8" s="63" customFormat="1" x14ac:dyDescent="0.25">
      <c r="A5" s="76">
        <v>2022</v>
      </c>
      <c r="B5" s="94" t="s">
        <v>7</v>
      </c>
      <c r="C5" s="96">
        <v>5</v>
      </c>
      <c r="D5" s="96">
        <v>13</v>
      </c>
      <c r="E5" s="96">
        <v>25</v>
      </c>
      <c r="F5" s="96">
        <v>32</v>
      </c>
      <c r="G5" s="91">
        <v>0</v>
      </c>
      <c r="H5" s="69">
        <f>SUM(B5:G5)</f>
        <v>75</v>
      </c>
    </row>
    <row r="6" spans="1:8" x14ac:dyDescent="0.25">
      <c r="A6" s="146">
        <v>2023</v>
      </c>
      <c r="B6" s="40" t="s">
        <v>7</v>
      </c>
      <c r="C6" s="40">
        <v>10</v>
      </c>
      <c r="D6" s="40">
        <v>20</v>
      </c>
      <c r="E6" s="40">
        <v>20</v>
      </c>
      <c r="F6" s="40">
        <v>45</v>
      </c>
      <c r="G6" s="40">
        <v>0</v>
      </c>
      <c r="H6" s="136">
        <v>95</v>
      </c>
    </row>
    <row r="7" spans="1:8" s="63" customFormat="1" x14ac:dyDescent="0.25">
      <c r="A7" s="77">
        <v>2024</v>
      </c>
      <c r="B7" s="40" t="s">
        <v>7</v>
      </c>
      <c r="C7" s="40">
        <v>10</v>
      </c>
      <c r="D7" s="40">
        <v>10</v>
      </c>
      <c r="E7" s="40">
        <v>29</v>
      </c>
      <c r="F7" s="40">
        <v>28</v>
      </c>
      <c r="G7" s="40">
        <v>0</v>
      </c>
      <c r="H7" s="44">
        <v>77</v>
      </c>
    </row>
    <row r="8" spans="1:8" x14ac:dyDescent="0.25">
      <c r="A8" s="17"/>
      <c r="B8" s="16"/>
      <c r="C8" s="98"/>
      <c r="D8" s="98"/>
      <c r="E8" s="16"/>
      <c r="F8" s="16"/>
      <c r="G8" s="16"/>
      <c r="H8" s="92"/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K11" sqref="K11"/>
    </sheetView>
  </sheetViews>
  <sheetFormatPr defaultColWidth="9.140625" defaultRowHeight="15" x14ac:dyDescent="0.25"/>
  <cols>
    <col min="1" max="1" width="12.85546875" style="10" customWidth="1"/>
    <col min="2" max="2" width="10.140625" style="10" customWidth="1"/>
    <col min="3" max="3" width="11.7109375" style="10" customWidth="1"/>
    <col min="4" max="4" width="12.42578125" style="10" customWidth="1"/>
    <col min="5" max="5" width="12.28515625" style="10" customWidth="1"/>
    <col min="6" max="16384" width="9.140625" style="10"/>
  </cols>
  <sheetData>
    <row r="1" spans="1:8" ht="24.75" customHeight="1" x14ac:dyDescent="0.25">
      <c r="A1" s="122" t="s">
        <v>20</v>
      </c>
      <c r="B1" s="123"/>
      <c r="C1" s="123"/>
      <c r="D1" s="123"/>
      <c r="E1" s="123"/>
      <c r="F1" s="123"/>
      <c r="G1" s="123"/>
      <c r="H1" s="124"/>
    </row>
    <row r="2" spans="1:8" ht="21" customHeight="1" x14ac:dyDescent="0.25">
      <c r="A2" s="125" t="s">
        <v>6</v>
      </c>
      <c r="B2" s="122" t="s">
        <v>12</v>
      </c>
      <c r="C2" s="123"/>
      <c r="D2" s="123"/>
      <c r="E2" s="123"/>
      <c r="F2" s="123"/>
      <c r="G2" s="123"/>
      <c r="H2" s="124"/>
    </row>
    <row r="3" spans="1:8" ht="27.6" customHeight="1" x14ac:dyDescent="0.25">
      <c r="A3" s="126"/>
      <c r="B3" s="68" t="s">
        <v>0</v>
      </c>
      <c r="C3" s="68" t="s">
        <v>1</v>
      </c>
      <c r="D3" s="68" t="s">
        <v>2</v>
      </c>
      <c r="E3" s="68" t="s">
        <v>3</v>
      </c>
      <c r="F3" s="68" t="s">
        <v>4</v>
      </c>
      <c r="G3" s="100" t="s">
        <v>5</v>
      </c>
      <c r="H3" s="75" t="s">
        <v>11</v>
      </c>
    </row>
    <row r="4" spans="1:8" x14ac:dyDescent="0.25">
      <c r="A4" s="70" t="s">
        <v>9</v>
      </c>
      <c r="B4" s="73" t="s">
        <v>7</v>
      </c>
      <c r="C4" s="97">
        <v>1</v>
      </c>
      <c r="D4" s="97">
        <v>1</v>
      </c>
      <c r="E4" s="97">
        <v>15</v>
      </c>
      <c r="F4" s="97">
        <v>50</v>
      </c>
      <c r="G4" s="93">
        <v>0</v>
      </c>
      <c r="H4" s="73">
        <v>67</v>
      </c>
    </row>
    <row r="5" spans="1:8" s="63" customFormat="1" x14ac:dyDescent="0.25">
      <c r="A5" s="76">
        <v>2022</v>
      </c>
      <c r="B5" s="72" t="s">
        <v>7</v>
      </c>
      <c r="C5" s="96">
        <v>1</v>
      </c>
      <c r="D5" s="96">
        <v>3</v>
      </c>
      <c r="E5" s="96">
        <v>16</v>
      </c>
      <c r="F5" s="96">
        <v>49</v>
      </c>
      <c r="G5" s="91">
        <v>1</v>
      </c>
      <c r="H5" s="69">
        <f>SUM(B5:G5)</f>
        <v>70</v>
      </c>
    </row>
    <row r="6" spans="1:8" x14ac:dyDescent="0.25">
      <c r="A6" s="71">
        <v>2023</v>
      </c>
      <c r="B6" s="74" t="s">
        <v>7</v>
      </c>
      <c r="C6" s="99">
        <v>1</v>
      </c>
      <c r="D6" s="99">
        <v>1</v>
      </c>
      <c r="E6" s="99">
        <v>15</v>
      </c>
      <c r="F6" s="99">
        <v>50</v>
      </c>
      <c r="G6" s="101">
        <v>0</v>
      </c>
      <c r="H6" s="74">
        <v>67</v>
      </c>
    </row>
    <row r="7" spans="1:8" s="63" customFormat="1" x14ac:dyDescent="0.25">
      <c r="A7" s="148">
        <v>2024</v>
      </c>
      <c r="B7" s="149">
        <v>0</v>
      </c>
      <c r="C7" s="149">
        <v>0</v>
      </c>
      <c r="D7" s="149">
        <v>2</v>
      </c>
      <c r="E7" s="149">
        <v>11</v>
      </c>
      <c r="F7" s="149">
        <v>43</v>
      </c>
      <c r="G7" s="149">
        <v>0</v>
      </c>
      <c r="H7" s="150">
        <v>56</v>
      </c>
    </row>
    <row r="8" spans="1:8" x14ac:dyDescent="0.25">
      <c r="A8" s="17"/>
      <c r="B8" s="16"/>
      <c r="C8" s="16"/>
      <c r="D8" s="16"/>
      <c r="E8" s="16"/>
      <c r="F8" s="16"/>
      <c r="G8" s="16"/>
      <c r="H8" s="92"/>
    </row>
    <row r="9" spans="1:8" x14ac:dyDescent="0.25">
      <c r="A9" s="14"/>
      <c r="B9" s="14"/>
      <c r="C9" s="14"/>
      <c r="D9" s="14"/>
      <c r="E9" s="14"/>
      <c r="F9" s="14"/>
      <c r="G9" s="14"/>
    </row>
    <row r="10" spans="1:8" x14ac:dyDescent="0.25">
      <c r="A10" s="14"/>
      <c r="B10" s="14"/>
      <c r="C10" s="14"/>
      <c r="D10" s="14"/>
      <c r="E10" s="14"/>
      <c r="F10" s="14"/>
      <c r="G10" s="14"/>
    </row>
    <row r="11" spans="1:8" x14ac:dyDescent="0.25">
      <c r="A11" s="14"/>
      <c r="B11" s="14"/>
      <c r="C11" s="14"/>
      <c r="D11" s="14"/>
      <c r="E11" s="14"/>
      <c r="F11" s="14"/>
      <c r="G11" s="14"/>
    </row>
    <row r="12" spans="1:8" x14ac:dyDescent="0.25">
      <c r="A12" s="14"/>
      <c r="B12" s="14"/>
      <c r="C12" s="14"/>
      <c r="D12" s="14"/>
      <c r="E12" s="14"/>
      <c r="F12" s="14"/>
      <c r="G12" s="14"/>
    </row>
    <row r="13" spans="1:8" x14ac:dyDescent="0.25">
      <c r="A13" s="14"/>
      <c r="B13" s="14"/>
      <c r="C13" s="14"/>
      <c r="D13" s="14"/>
      <c r="E13" s="14"/>
      <c r="F13" s="14"/>
      <c r="G13" s="14"/>
    </row>
    <row r="14" spans="1:8" x14ac:dyDescent="0.25">
      <c r="A14" s="14"/>
      <c r="B14" s="14"/>
      <c r="C14" s="14"/>
      <c r="D14" s="14"/>
      <c r="E14" s="14"/>
      <c r="F14" s="14"/>
      <c r="G14" s="14"/>
    </row>
    <row r="15" spans="1:8" x14ac:dyDescent="0.25">
      <c r="A15" s="14"/>
      <c r="B15" s="14"/>
      <c r="C15" s="14"/>
      <c r="D15" s="14"/>
      <c r="E15" s="14"/>
      <c r="F15" s="14"/>
      <c r="G15" s="14"/>
    </row>
    <row r="16" spans="1:8" x14ac:dyDescent="0.25">
      <c r="A16" s="14"/>
      <c r="B16" s="14"/>
      <c r="C16" s="14"/>
      <c r="D16" s="14"/>
      <c r="E16" s="14"/>
      <c r="F16" s="14"/>
      <c r="G16" s="14"/>
    </row>
    <row r="17" spans="1:8" x14ac:dyDescent="0.25">
      <c r="A17" s="14"/>
      <c r="B17" s="14"/>
      <c r="C17" s="14"/>
      <c r="D17" s="14"/>
      <c r="E17" s="14"/>
      <c r="F17" s="14"/>
      <c r="G17" s="14"/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/>
      <c r="B19" s="14"/>
      <c r="C19" s="14"/>
      <c r="D19" s="14"/>
      <c r="E19" s="14"/>
      <c r="F19" s="14"/>
      <c r="G19" s="14"/>
    </row>
    <row r="20" spans="1:8" x14ac:dyDescent="0.25">
      <c r="A20" s="14"/>
      <c r="B20" s="14"/>
      <c r="C20" s="14"/>
      <c r="D20" s="14"/>
      <c r="E20" s="14"/>
      <c r="F20" s="14"/>
      <c r="G20" s="14"/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/>
      <c r="B22" s="14"/>
      <c r="C22" s="14"/>
      <c r="D22" s="14"/>
      <c r="E22" s="14"/>
      <c r="F22" s="14"/>
      <c r="G22" s="14"/>
    </row>
    <row r="23" spans="1:8" x14ac:dyDescent="0.25">
      <c r="A23" s="14"/>
      <c r="B23" s="14"/>
      <c r="C23" s="14"/>
      <c r="D23" s="14"/>
      <c r="E23" s="14"/>
      <c r="F23" s="14"/>
      <c r="G23" s="14"/>
    </row>
    <row r="24" spans="1:8" x14ac:dyDescent="0.25">
      <c r="A24" s="14"/>
      <c r="B24" s="14"/>
      <c r="C24" s="14"/>
      <c r="D24" s="14"/>
      <c r="E24" s="14"/>
      <c r="F24" s="14"/>
      <c r="G24" s="14"/>
    </row>
    <row r="25" spans="1:8" ht="20.25" customHeight="1" x14ac:dyDescent="0.25">
      <c r="A25" s="15" t="s">
        <v>29</v>
      </c>
      <c r="B25" s="14"/>
      <c r="C25" s="14"/>
      <c r="D25" s="14"/>
      <c r="E25" s="14"/>
      <c r="F25" s="14"/>
      <c r="G25" s="14"/>
      <c r="H25" s="14"/>
    </row>
    <row r="26" spans="1:8" x14ac:dyDescent="0.25">
      <c r="A26" s="15" t="s">
        <v>30</v>
      </c>
      <c r="B26" s="14"/>
      <c r="C26" s="14"/>
      <c r="D26" s="14"/>
      <c r="E26" s="14"/>
      <c r="F26" s="14"/>
      <c r="G26" s="14"/>
      <c r="H26" s="14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AF</vt:lpstr>
      <vt:lpstr>AO</vt:lpstr>
      <vt:lpstr>CP</vt:lpstr>
      <vt:lpstr>PR</vt:lpstr>
      <vt:lpstr>MC</vt:lpstr>
      <vt:lpstr>EA</vt:lpstr>
      <vt:lpstr>MAO</vt:lpstr>
      <vt:lpstr>MAA</vt:lpstr>
      <vt:lpstr>MCC</vt:lpstr>
      <vt:lpstr>MCS</vt:lpstr>
      <vt:lpstr>MEA</vt:lpstr>
      <vt:lpstr>MLC</vt:lpstr>
      <vt:lpstr>MRI</vt:lpstr>
      <vt:lpstr>MIR</vt:lpstr>
      <vt:lpstr>MTS</vt:lpstr>
      <vt:lpstr>AF!Area_stampa</vt:lpstr>
      <vt:lpstr>AO!Area_stampa</vt:lpstr>
      <vt:lpstr>CP!Area_stampa</vt:lpstr>
      <vt:lpstr>EA!Area_stampa</vt:lpstr>
      <vt:lpstr>MAA!Area_stampa</vt:lpstr>
      <vt:lpstr>MAO!Area_stampa</vt:lpstr>
      <vt:lpstr>MC!Area_stampa</vt:lpstr>
      <vt:lpstr>MCC!Area_stampa</vt:lpstr>
      <vt:lpstr>MCS!Area_stampa</vt:lpstr>
      <vt:lpstr>MEA!Area_stampa</vt:lpstr>
      <vt:lpstr>MIR!Area_stampa</vt:lpstr>
      <vt:lpstr>MLC!Area_stampa</vt:lpstr>
      <vt:lpstr>MRI!Area_stampa</vt:lpstr>
      <vt:lpstr>MTS!Area_stampa</vt:lpstr>
      <vt:lpstr>PR!Area_stampa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Maddalena Poziello Miraglia</cp:lastModifiedBy>
  <cp:lastPrinted>2022-05-11T13:12:30Z</cp:lastPrinted>
  <dcterms:created xsi:type="dcterms:W3CDTF">2022-05-06T11:30:09Z</dcterms:created>
  <dcterms:modified xsi:type="dcterms:W3CDTF">2025-07-16T11:13:31Z</dcterms:modified>
</cp:coreProperties>
</file>